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<sst xmlns="http://schemas.openxmlformats.org/spreadsheetml/2006/main" count="1561" uniqueCount="900">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</sst>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588"/>
      <c r="Z2" s="588"/>
      <c r="AA2" s="588"/>
      <c r="AB2" s="588"/>
      <c r="AC2" s="1389" t="s">
        <v>501</v>
      </c>
      <c r="AD2" s="1390"/>
      <c r="AE2" s="1390"/>
      <c r="AF2" s="1390"/>
      <c r="AG2" s="1391"/>
      <c r="AH2" s="590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720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86"/>
      <c r="AE6" s="1386"/>
      <c r="AF6" s="1386"/>
      <c r="AG6" s="1386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2"/>
      <c r="AE10" s="1393"/>
      <c r="AF10" s="1393"/>
      <c r="AG10" s="1393"/>
      <c r="AH10" s="436"/>
    </row>
    <row r="11" spans="1:34">
      <c r="A11" s="431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3"/>
      <c r="AE11" s="1393"/>
      <c r="AF11" s="1393"/>
      <c r="AG11" s="1393"/>
      <c r="AH11" s="434"/>
    </row>
    <row r="12" spans="1:34" ht="60" customHeight="1">
      <c r="A12" s="431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434"/>
    </row>
    <row r="13" spans="1:34">
      <c r="A13" s="431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434"/>
    </row>
    <row r="14" spans="1:34">
      <c r="A14" s="431"/>
      <c r="B14" s="1410" t="s">
        <v>732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434"/>
    </row>
    <row r="15" spans="1:34">
      <c r="A15" s="431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434"/>
    </row>
    <row r="21" spans="1:34" ht="13.5" customHeight="1">
      <c r="A21" s="431"/>
      <c r="B21" s="1413" t="s">
        <v>287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18"/>
      <c r="V30" s="1419"/>
      <c r="W30" s="1419"/>
      <c r="X30" s="1419"/>
      <c r="Y30" s="1419"/>
      <c r="Z30" s="1419"/>
      <c r="AA30" s="1419"/>
      <c r="AB30" s="1419"/>
      <c r="AC30" s="1419"/>
      <c r="AD30" s="1419"/>
      <c r="AE30" s="1419"/>
      <c r="AF30" s="1419"/>
      <c r="AG30" s="1420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1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3"/>
      <c r="AH31" s="434"/>
    </row>
    <row r="32" spans="1:34" ht="15.95" customHeight="1">
      <c r="A32" s="431"/>
      <c r="B32" s="69"/>
      <c r="C32" s="1359"/>
      <c r="D32" s="1359"/>
      <c r="E32" s="1359"/>
      <c r="F32" s="1359"/>
      <c r="G32" s="135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1"/>
      <c r="V32" s="1422"/>
      <c r="W32" s="1422"/>
      <c r="X32" s="1422"/>
      <c r="Y32" s="1422"/>
      <c r="Z32" s="1422"/>
      <c r="AA32" s="1422"/>
      <c r="AB32" s="1422"/>
      <c r="AC32" s="1422"/>
      <c r="AD32" s="1422"/>
      <c r="AE32" s="1422"/>
      <c r="AF32" s="1422"/>
      <c r="AG32" s="1423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4"/>
      <c r="V33" s="1425"/>
      <c r="W33" s="1425"/>
      <c r="X33" s="1425"/>
      <c r="Y33" s="1425"/>
      <c r="Z33" s="1425"/>
      <c r="AA33" s="1425"/>
      <c r="AB33" s="1425"/>
      <c r="AC33" s="1425"/>
      <c r="AD33" s="1425"/>
      <c r="AE33" s="1425"/>
      <c r="AF33" s="1425"/>
      <c r="AG33" s="1426"/>
      <c r="AH33" s="434"/>
    </row>
    <row r="34" spans="1:35" ht="40.5" customHeight="1">
      <c r="A34" s="431"/>
      <c r="B34" s="1369" t="s">
        <v>4</v>
      </c>
      <c r="C34" s="1369"/>
      <c r="D34" s="1369"/>
      <c r="E34" s="1369"/>
      <c r="F34" s="1369"/>
      <c r="G34" s="1369"/>
      <c r="H34" s="1369"/>
      <c r="I34" s="1369"/>
      <c r="J34" s="1369"/>
      <c r="K34" s="1369"/>
      <c r="L34" s="1369"/>
      <c r="M34" s="1369"/>
      <c r="N34" s="1369"/>
      <c r="O34" s="1369"/>
      <c r="P34" s="1369"/>
      <c r="Q34" s="1369"/>
      <c r="R34" s="1369"/>
      <c r="S34" s="1369"/>
      <c r="T34" s="440"/>
      <c r="U34" s="1427" t="s">
        <v>726</v>
      </c>
      <c r="V34" s="1427"/>
      <c r="W34" s="1427"/>
      <c r="X34" s="1427"/>
      <c r="Y34" s="1427"/>
      <c r="Z34" s="1427"/>
      <c r="AA34" s="1427"/>
      <c r="AB34" s="1427"/>
      <c r="AC34" s="1427"/>
      <c r="AD34" s="1427"/>
      <c r="AE34" s="1427"/>
      <c r="AF34" s="1427"/>
      <c r="AG34" s="1427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28" t="s">
        <v>735</v>
      </c>
      <c r="B36" s="1429"/>
      <c r="C36" s="1429"/>
      <c r="D36" s="1429"/>
      <c r="E36" s="1429"/>
      <c r="F36" s="1429"/>
      <c r="G36" s="1429"/>
      <c r="H36" s="1429"/>
      <c r="I36" s="1429"/>
      <c r="J36" s="1429"/>
      <c r="K36" s="1429"/>
      <c r="L36" s="1429"/>
      <c r="M36" s="1429"/>
      <c r="N36" s="1429"/>
      <c r="O36" s="1429"/>
      <c r="P36" s="1429"/>
      <c r="Q36" s="1429"/>
      <c r="R36" s="1429"/>
      <c r="S36" s="1429"/>
      <c r="T36" s="1429"/>
      <c r="U36" s="1429"/>
      <c r="V36" s="1429"/>
      <c r="W36" s="1429"/>
      <c r="X36" s="1429"/>
      <c r="Y36" s="1429"/>
      <c r="Z36" s="1429"/>
      <c r="AA36" s="1429"/>
      <c r="AB36" s="1429"/>
      <c r="AC36" s="1429"/>
      <c r="AD36" s="1429"/>
      <c r="AE36" s="1429"/>
      <c r="AF36" s="1429"/>
      <c r="AG36" s="1429"/>
      <c r="AH36" s="442"/>
      <c r="AI36" s="411"/>
    </row>
    <row r="37" spans="1:35" ht="15" customHeight="1">
      <c r="A37" s="1428" t="s">
        <v>730</v>
      </c>
      <c r="B37" s="1429"/>
      <c r="C37" s="1429"/>
      <c r="D37" s="1429"/>
      <c r="E37" s="1429"/>
      <c r="F37" s="1429"/>
      <c r="G37" s="1429"/>
      <c r="H37" s="1429"/>
      <c r="I37" s="1429"/>
      <c r="J37" s="1429"/>
      <c r="K37" s="1429"/>
      <c r="L37" s="1429"/>
      <c r="M37" s="1429"/>
      <c r="N37" s="1429"/>
      <c r="O37" s="1429"/>
      <c r="P37" s="1429"/>
      <c r="Q37" s="1429"/>
      <c r="R37" s="1429"/>
      <c r="S37" s="1429"/>
      <c r="T37" s="1429"/>
      <c r="U37" s="1429"/>
      <c r="V37" s="1429"/>
      <c r="W37" s="1429"/>
      <c r="X37" s="1429"/>
      <c r="Y37" s="1429"/>
      <c r="Z37" s="1429"/>
      <c r="AA37" s="1429"/>
      <c r="AB37" s="1429"/>
      <c r="AC37" s="1429"/>
      <c r="AD37" s="1429"/>
      <c r="AE37" s="1429"/>
      <c r="AF37" s="1429"/>
      <c r="AG37" s="1429"/>
      <c r="AH37" s="351"/>
      <c r="AI37" s="411"/>
    </row>
    <row r="38" spans="1:35" ht="3" customHeight="1">
      <c r="A38" s="1415"/>
      <c r="B38" s="1416"/>
      <c r="C38" s="1416"/>
      <c r="D38" s="1416"/>
      <c r="E38" s="1416"/>
      <c r="F38" s="1416"/>
      <c r="G38" s="1416"/>
      <c r="H38" s="1416"/>
      <c r="I38" s="1416"/>
      <c r="J38" s="1416"/>
      <c r="K38" s="1416"/>
      <c r="L38" s="1416"/>
      <c r="M38" s="1416"/>
      <c r="N38" s="1416"/>
      <c r="O38" s="1416"/>
      <c r="P38" s="1416"/>
      <c r="Q38" s="1416"/>
      <c r="R38" s="1416"/>
      <c r="S38" s="1416"/>
      <c r="T38" s="1416"/>
      <c r="U38" s="1416"/>
      <c r="V38" s="1416"/>
      <c r="W38" s="1416"/>
      <c r="X38" s="1416"/>
      <c r="Y38" s="1416"/>
      <c r="Z38" s="1416"/>
      <c r="AA38" s="1416"/>
      <c r="AB38" s="1416"/>
      <c r="AC38" s="1416"/>
      <c r="AD38" s="1416"/>
      <c r="AE38" s="1416"/>
      <c r="AF38" s="1416"/>
      <c r="AG38" s="1416"/>
      <c r="AH38" s="443"/>
      <c r="AI38" s="411"/>
    </row>
    <row r="39" spans="1:35">
      <c r="A39" s="386"/>
      <c r="B39" s="1417"/>
      <c r="C39" s="1417"/>
      <c r="D39" s="1417"/>
      <c r="E39" s="1417"/>
      <c r="F39" s="1417"/>
      <c r="G39" s="1417"/>
      <c r="H39" s="1417"/>
      <c r="I39" s="1417"/>
      <c r="J39" s="1417"/>
      <c r="K39" s="1417"/>
      <c r="L39" s="1417"/>
      <c r="M39" s="1417"/>
      <c r="N39" s="1417"/>
      <c r="O39" s="1417"/>
      <c r="P39" s="1417"/>
      <c r="Q39" s="1417"/>
      <c r="R39" s="1417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25" t="s">
        <v>501</v>
      </c>
      <c r="Z2" s="1526"/>
      <c r="AA2" s="1527"/>
      <c r="AB2" s="610"/>
    </row>
    <row r="3" spans="1:44" ht="21.75" customHeight="1">
      <c r="A3" s="1528" t="s">
        <v>877</v>
      </c>
      <c r="B3" s="1528"/>
      <c r="C3" s="1528"/>
      <c r="D3" s="1528"/>
      <c r="E3" s="1528"/>
      <c r="F3" s="1528"/>
      <c r="G3" s="1528"/>
      <c r="H3" s="1528"/>
      <c r="I3" s="1528"/>
      <c r="J3" s="1528"/>
      <c r="K3" s="1528"/>
      <c r="L3" s="1528"/>
      <c r="M3" s="1528"/>
      <c r="N3" s="1528"/>
      <c r="O3" s="1528"/>
      <c r="P3" s="1528"/>
      <c r="Q3" s="1528"/>
      <c r="R3" s="1528"/>
      <c r="S3" s="1528"/>
      <c r="T3" s="1528"/>
      <c r="U3" s="1528"/>
      <c r="V3" s="1528"/>
      <c r="W3" s="1528"/>
      <c r="X3" s="1528"/>
      <c r="Y3" s="1528"/>
      <c r="Z3" s="1528"/>
      <c r="AA3" s="1528"/>
      <c r="AB3" s="152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497">
        <v>500000</v>
      </c>
      <c r="X8" s="1498"/>
      <c r="Y8" s="1498"/>
      <c r="Z8" s="1499"/>
      <c r="AA8" s="786" t="s">
        <v>14</v>
      </c>
      <c r="AB8" s="1503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0"/>
      <c r="X9" s="1501"/>
      <c r="Y9" s="1501"/>
      <c r="Z9" s="1502"/>
      <c r="AB9" s="1504"/>
    </row>
    <row r="10" spans="1:44" ht="17.25" customHeight="1">
      <c r="A10" s="1355" t="s">
        <v>619</v>
      </c>
      <c r="B10" s="1355"/>
      <c r="C10" s="1355"/>
      <c r="D10" s="1355"/>
      <c r="E10" s="1355"/>
      <c r="F10" s="1355"/>
      <c r="G10" s="1355"/>
      <c r="H10" s="1355"/>
      <c r="I10" s="1355"/>
      <c r="J10" s="1355"/>
      <c r="K10" s="1355"/>
      <c r="L10" s="1355"/>
      <c r="M10" s="1355"/>
      <c r="N10" s="1355"/>
      <c r="O10" s="1355"/>
      <c r="P10" s="1355"/>
      <c r="Q10" s="1355"/>
      <c r="R10" s="1355"/>
      <c r="S10" s="1355"/>
      <c r="T10" s="1355"/>
      <c r="U10" s="1355"/>
      <c r="V10" s="1355"/>
      <c r="W10" s="1355"/>
      <c r="X10" s="1355"/>
      <c r="Y10" s="1355"/>
      <c r="Z10" s="1355"/>
      <c r="AA10" s="1355"/>
      <c r="AB10" s="135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4" t="s">
        <v>292</v>
      </c>
      <c r="B13" s="1494"/>
      <c r="C13" s="1494" t="s">
        <v>242</v>
      </c>
      <c r="D13" s="1494"/>
      <c r="E13" s="1494"/>
      <c r="F13" s="1494" t="s">
        <v>243</v>
      </c>
      <c r="G13" s="1494"/>
      <c r="H13" s="1494"/>
      <c r="I13" s="1494"/>
      <c r="J13" s="1494"/>
      <c r="K13" s="1494" t="s">
        <v>259</v>
      </c>
      <c r="L13" s="1495"/>
      <c r="M13" s="1495"/>
      <c r="N13" s="1495"/>
      <c r="O13" s="1495"/>
      <c r="P13" s="1494" t="s">
        <v>526</v>
      </c>
      <c r="Q13" s="1495"/>
      <c r="R13" s="1495"/>
      <c r="S13" s="1495"/>
      <c r="T13" s="1495"/>
      <c r="U13" s="1495"/>
      <c r="V13" s="1496" t="s">
        <v>244</v>
      </c>
      <c r="W13" s="1496"/>
      <c r="X13" s="1496"/>
      <c r="Y13" s="1496"/>
      <c r="Z13" s="1494" t="s">
        <v>355</v>
      </c>
      <c r="AA13" s="1494"/>
      <c r="AB13" s="1494"/>
    </row>
    <row r="14" spans="1:44" ht="18.75" customHeight="1">
      <c r="A14" s="1488" t="s">
        <v>620</v>
      </c>
      <c r="B14" s="1489"/>
      <c r="C14" s="1489"/>
      <c r="D14" s="1489"/>
      <c r="E14" s="1489"/>
      <c r="F14" s="1489"/>
      <c r="G14" s="1489"/>
      <c r="H14" s="1489"/>
      <c r="I14" s="1489"/>
      <c r="J14" s="1489"/>
      <c r="K14" s="1489"/>
      <c r="L14" s="1489"/>
      <c r="M14" s="1489"/>
      <c r="N14" s="1489"/>
      <c r="O14" s="1489"/>
      <c r="P14" s="1489"/>
      <c r="Q14" s="1489"/>
      <c r="R14" s="1489"/>
      <c r="S14" s="1489"/>
      <c r="T14" s="1489"/>
      <c r="U14" s="1489"/>
      <c r="V14" s="1489"/>
      <c r="W14" s="1489"/>
      <c r="X14" s="1489"/>
      <c r="Y14" s="1489"/>
      <c r="Z14" s="1489"/>
      <c r="AA14" s="1489"/>
      <c r="AB14" s="1490"/>
      <c r="AR14" s="800">
        <f ca="1">MIN(Z32,Z62,Z90,Z117,Z145)</f>
        <v>0</v>
      </c>
    </row>
    <row r="15" spans="1:44" ht="40.5" customHeight="1">
      <c r="A15" s="1516"/>
      <c r="B15" s="1516"/>
      <c r="C15" s="1520"/>
      <c r="D15" s="1520"/>
      <c r="E15" s="1520"/>
      <c r="F15" s="1437"/>
      <c r="G15" s="1437"/>
      <c r="H15" s="1437"/>
      <c r="I15" s="1437"/>
      <c r="J15" s="1437"/>
      <c r="K15" s="1439" t="s">
        <v>621</v>
      </c>
      <c r="L15" s="1439"/>
      <c r="M15" s="1439"/>
      <c r="N15" s="1439"/>
      <c r="O15" s="1439"/>
      <c r="P15" s="1437"/>
      <c r="Q15" s="1437"/>
      <c r="R15" s="1437"/>
      <c r="S15" s="1437"/>
      <c r="T15" s="1437"/>
      <c r="U15" s="1437"/>
      <c r="V15" s="1518"/>
      <c r="W15" s="1519"/>
      <c r="X15" s="1519"/>
      <c r="Y15" s="1519"/>
      <c r="Z15" s="1433"/>
      <c r="AA15" s="1433"/>
      <c r="AB15" s="1433"/>
    </row>
    <row r="16" spans="1:44" s="659" customFormat="1" ht="39" customHeight="1">
      <c r="A16" s="1516"/>
      <c r="B16" s="1516"/>
      <c r="C16" s="1520"/>
      <c r="D16" s="1520"/>
      <c r="E16" s="1520"/>
      <c r="F16" s="1437"/>
      <c r="G16" s="1437"/>
      <c r="H16" s="1437"/>
      <c r="I16" s="1437"/>
      <c r="J16" s="1437"/>
      <c r="K16" s="1443" t="s">
        <v>622</v>
      </c>
      <c r="L16" s="1443"/>
      <c r="M16" s="1443"/>
      <c r="N16" s="1443"/>
      <c r="O16" s="1443"/>
      <c r="P16" s="1437"/>
      <c r="Q16" s="1437"/>
      <c r="R16" s="1437"/>
      <c r="S16" s="1437"/>
      <c r="T16" s="1437"/>
      <c r="U16" s="1437"/>
      <c r="V16" s="1518"/>
      <c r="W16" s="1519"/>
      <c r="X16" s="1519"/>
      <c r="Y16" s="1519"/>
      <c r="Z16" s="1433"/>
      <c r="AA16" s="1433"/>
      <c r="AB16" s="1433"/>
    </row>
    <row r="17" spans="1:48" ht="18.75" customHeight="1">
      <c r="A17" s="1488" t="s">
        <v>623</v>
      </c>
      <c r="B17" s="1489"/>
      <c r="C17" s="1489"/>
      <c r="D17" s="1489"/>
      <c r="E17" s="1489"/>
      <c r="F17" s="1489"/>
      <c r="G17" s="1489"/>
      <c r="H17" s="1489"/>
      <c r="I17" s="1489"/>
      <c r="J17" s="1489"/>
      <c r="K17" s="1489"/>
      <c r="L17" s="1489"/>
      <c r="M17" s="1489"/>
      <c r="N17" s="1489"/>
      <c r="O17" s="1489"/>
      <c r="P17" s="1489"/>
      <c r="Q17" s="1489"/>
      <c r="R17" s="1489"/>
      <c r="S17" s="1489"/>
      <c r="T17" s="1489"/>
      <c r="U17" s="1489"/>
      <c r="V17" s="1489"/>
      <c r="W17" s="1489"/>
      <c r="X17" s="1489"/>
      <c r="Y17" s="1489"/>
      <c r="Z17" s="1489"/>
      <c r="AA17" s="1489"/>
      <c r="AB17" s="1490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16"/>
      <c r="B18" s="1516"/>
      <c r="C18" s="1520"/>
      <c r="D18" s="1520"/>
      <c r="E18" s="1520"/>
      <c r="F18" s="1437"/>
      <c r="G18" s="1437"/>
      <c r="H18" s="1437"/>
      <c r="I18" s="1437"/>
      <c r="J18" s="1437"/>
      <c r="K18" s="1439" t="s">
        <v>624</v>
      </c>
      <c r="L18" s="1439"/>
      <c r="M18" s="1439"/>
      <c r="N18" s="1439"/>
      <c r="O18" s="1439"/>
      <c r="P18" s="1437"/>
      <c r="Q18" s="1437"/>
      <c r="R18" s="1437"/>
      <c r="S18" s="1437"/>
      <c r="T18" s="1437"/>
      <c r="U18" s="1437"/>
      <c r="V18" s="1518"/>
      <c r="W18" s="1519"/>
      <c r="X18" s="1519"/>
      <c r="Y18" s="1519"/>
      <c r="Z18" s="1433"/>
      <c r="AA18" s="1433"/>
      <c r="AB18" s="1433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16"/>
      <c r="B19" s="1516"/>
      <c r="C19" s="1520"/>
      <c r="D19" s="1520"/>
      <c r="E19" s="1520"/>
      <c r="F19" s="1437"/>
      <c r="G19" s="1437"/>
      <c r="H19" s="1437"/>
      <c r="I19" s="1437"/>
      <c r="J19" s="1437"/>
      <c r="K19" s="1443" t="s">
        <v>624</v>
      </c>
      <c r="L19" s="1443"/>
      <c r="M19" s="1443"/>
      <c r="N19" s="1443"/>
      <c r="O19" s="1443"/>
      <c r="P19" s="1437"/>
      <c r="Q19" s="1437"/>
      <c r="R19" s="1437"/>
      <c r="S19" s="1437"/>
      <c r="T19" s="1437"/>
      <c r="U19" s="1437"/>
      <c r="V19" s="1518"/>
      <c r="W19" s="1519"/>
      <c r="X19" s="1519"/>
      <c r="Y19" s="1519"/>
      <c r="Z19" s="1433"/>
      <c r="AA19" s="1433"/>
      <c r="AB19" s="1433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2" t="s">
        <v>625</v>
      </c>
      <c r="B20" s="1523"/>
      <c r="C20" s="1523"/>
      <c r="D20" s="1523"/>
      <c r="E20" s="1523"/>
      <c r="F20" s="1523"/>
      <c r="G20" s="1523"/>
      <c r="H20" s="1523"/>
      <c r="I20" s="1523"/>
      <c r="J20" s="1523"/>
      <c r="K20" s="1523"/>
      <c r="L20" s="1523"/>
      <c r="M20" s="1523"/>
      <c r="N20" s="1523"/>
      <c r="O20" s="1523"/>
      <c r="P20" s="1523"/>
      <c r="Q20" s="1523"/>
      <c r="R20" s="1523"/>
      <c r="S20" s="1523"/>
      <c r="T20" s="1523"/>
      <c r="U20" s="1523"/>
      <c r="V20" s="1523"/>
      <c r="W20" s="1523"/>
      <c r="X20" s="1523"/>
      <c r="Y20" s="1523"/>
      <c r="Z20" s="1523"/>
      <c r="AA20" s="1523"/>
      <c r="AB20" s="1524"/>
    </row>
    <row r="21" spans="1:48" ht="40.5" customHeight="1">
      <c r="A21" s="1516" t="s">
        <v>187</v>
      </c>
      <c r="B21" s="1516"/>
      <c r="C21" s="1520" t="s">
        <v>187</v>
      </c>
      <c r="D21" s="1520"/>
      <c r="E21" s="1520"/>
      <c r="F21" s="1437" t="s">
        <v>187</v>
      </c>
      <c r="G21" s="1437"/>
      <c r="H21" s="1437"/>
      <c r="I21" s="1437"/>
      <c r="J21" s="1437"/>
      <c r="K21" s="1439" t="s">
        <v>626</v>
      </c>
      <c r="L21" s="1439"/>
      <c r="M21" s="1439"/>
      <c r="N21" s="1439"/>
      <c r="O21" s="1439"/>
      <c r="P21" s="1521" t="s">
        <v>187</v>
      </c>
      <c r="Q21" s="1521"/>
      <c r="R21" s="1521"/>
      <c r="S21" s="1521"/>
      <c r="T21" s="1521"/>
      <c r="U21" s="1521"/>
      <c r="V21" s="1518"/>
      <c r="W21" s="1519"/>
      <c r="X21" s="1519"/>
      <c r="Y21" s="1519"/>
      <c r="Z21" s="1433"/>
      <c r="AA21" s="1433"/>
      <c r="AB21" s="1433"/>
    </row>
    <row r="22" spans="1:48" s="659" customFormat="1" ht="40.5" customHeight="1">
      <c r="A22" s="1516" t="s">
        <v>187</v>
      </c>
      <c r="B22" s="1516"/>
      <c r="C22" s="1520" t="s">
        <v>187</v>
      </c>
      <c r="D22" s="1520"/>
      <c r="E22" s="1520"/>
      <c r="F22" s="1437" t="s">
        <v>187</v>
      </c>
      <c r="G22" s="1437"/>
      <c r="H22" s="1437"/>
      <c r="I22" s="1437"/>
      <c r="J22" s="1437"/>
      <c r="K22" s="1443" t="s">
        <v>627</v>
      </c>
      <c r="L22" s="1443"/>
      <c r="M22" s="1443"/>
      <c r="N22" s="1443"/>
      <c r="O22" s="1443"/>
      <c r="P22" s="1521" t="s">
        <v>187</v>
      </c>
      <c r="Q22" s="1521"/>
      <c r="R22" s="1521"/>
      <c r="S22" s="1521"/>
      <c r="T22" s="1521"/>
      <c r="U22" s="1521"/>
      <c r="V22" s="1518"/>
      <c r="W22" s="1519"/>
      <c r="X22" s="1519"/>
      <c r="Y22" s="1519"/>
      <c r="Z22" s="1433"/>
      <c r="AA22" s="1433"/>
      <c r="AB22" s="1433"/>
    </row>
    <row r="23" spans="1:48" ht="18.75" customHeight="1">
      <c r="A23" s="1453" t="s">
        <v>628</v>
      </c>
      <c r="B23" s="1453"/>
      <c r="C23" s="1453"/>
      <c r="D23" s="1453"/>
      <c r="E23" s="1453"/>
      <c r="F23" s="1453"/>
      <c r="G23" s="1453"/>
      <c r="H23" s="1453"/>
      <c r="I23" s="1453"/>
      <c r="J23" s="1453"/>
      <c r="K23" s="1453"/>
      <c r="L23" s="1453"/>
      <c r="M23" s="1453"/>
      <c r="N23" s="1453"/>
      <c r="O23" s="1453"/>
      <c r="P23" s="1453"/>
      <c r="Q23" s="1453"/>
      <c r="R23" s="1453"/>
      <c r="S23" s="1453"/>
      <c r="T23" s="1453"/>
      <c r="U23" s="1453"/>
      <c r="V23" s="1453"/>
      <c r="W23" s="1453"/>
      <c r="X23" s="1453"/>
      <c r="Y23" s="1453"/>
      <c r="Z23" s="1453"/>
      <c r="AA23" s="1453"/>
      <c r="AB23" s="1453"/>
    </row>
    <row r="24" spans="1:48" ht="40.5" customHeight="1">
      <c r="A24" s="1516" t="s">
        <v>187</v>
      </c>
      <c r="B24" s="1516"/>
      <c r="C24" s="1520" t="s">
        <v>187</v>
      </c>
      <c r="D24" s="1520"/>
      <c r="E24" s="1520"/>
      <c r="F24" s="1437" t="s">
        <v>187</v>
      </c>
      <c r="G24" s="1437"/>
      <c r="H24" s="1437"/>
      <c r="I24" s="1437"/>
      <c r="J24" s="1437"/>
      <c r="K24" s="1439" t="s">
        <v>629</v>
      </c>
      <c r="L24" s="1439"/>
      <c r="M24" s="1439"/>
      <c r="N24" s="1439"/>
      <c r="O24" s="1439"/>
      <c r="P24" s="1437" t="s">
        <v>187</v>
      </c>
      <c r="Q24" s="1437"/>
      <c r="R24" s="1437"/>
      <c r="S24" s="1437"/>
      <c r="T24" s="1437"/>
      <c r="U24" s="1437"/>
      <c r="V24" s="1518"/>
      <c r="W24" s="1519"/>
      <c r="X24" s="1519"/>
      <c r="Y24" s="1519"/>
      <c r="Z24" s="1433"/>
      <c r="AA24" s="1433"/>
      <c r="AB24" s="1433"/>
    </row>
    <row r="25" spans="1:48" s="659" customFormat="1" ht="40.5" customHeight="1">
      <c r="A25" s="1516" t="s">
        <v>187</v>
      </c>
      <c r="B25" s="1516"/>
      <c r="C25" s="1517"/>
      <c r="D25" s="1517"/>
      <c r="E25" s="1517"/>
      <c r="F25" s="1437" t="s">
        <v>187</v>
      </c>
      <c r="G25" s="1437"/>
      <c r="H25" s="1437"/>
      <c r="I25" s="1437"/>
      <c r="J25" s="1437"/>
      <c r="K25" s="1443" t="s">
        <v>629</v>
      </c>
      <c r="L25" s="1443"/>
      <c r="M25" s="1443"/>
      <c r="N25" s="1443"/>
      <c r="O25" s="1443"/>
      <c r="P25" s="1437" t="s">
        <v>187</v>
      </c>
      <c r="Q25" s="1437"/>
      <c r="R25" s="1437"/>
      <c r="S25" s="1437"/>
      <c r="T25" s="1437"/>
      <c r="U25" s="1437"/>
      <c r="V25" s="1518"/>
      <c r="W25" s="1519"/>
      <c r="X25" s="1519"/>
      <c r="Y25" s="1519"/>
      <c r="Z25" s="1433"/>
      <c r="AA25" s="1433"/>
      <c r="AB25" s="1433"/>
    </row>
    <row r="26" spans="1:48" ht="33.75" customHeight="1">
      <c r="A26" s="784" t="s">
        <v>630</v>
      </c>
      <c r="B26" s="1431" t="s">
        <v>736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3"/>
      <c r="AA26" s="1433"/>
      <c r="AB26" s="1433"/>
    </row>
    <row r="27" spans="1:48" ht="26.25" customHeight="1">
      <c r="A27" s="784" t="s">
        <v>631</v>
      </c>
      <c r="B27" s="1431" t="s">
        <v>737</v>
      </c>
      <c r="C27" s="1431"/>
      <c r="D27" s="1431"/>
      <c r="E27" s="1431"/>
      <c r="F27" s="1431"/>
      <c r="G27" s="1431"/>
      <c r="H27" s="1431"/>
      <c r="I27" s="1431"/>
      <c r="J27" s="1431"/>
      <c r="K27" s="1431"/>
      <c r="L27" s="1431"/>
      <c r="M27" s="1431"/>
      <c r="N27" s="1431"/>
      <c r="O27" s="1431"/>
      <c r="P27" s="1431"/>
      <c r="Q27" s="1431"/>
      <c r="R27" s="1431"/>
      <c r="S27" s="1431"/>
      <c r="T27" s="1431"/>
      <c r="U27" s="1431"/>
      <c r="V27" s="1431"/>
      <c r="W27" s="1431"/>
      <c r="X27" s="1431"/>
      <c r="Y27" s="1431"/>
      <c r="Z27" s="1432"/>
      <c r="AA27" s="1432"/>
      <c r="AB27" s="1432"/>
    </row>
    <row r="28" spans="1:48" ht="39.75" customHeight="1">
      <c r="A28" s="784" t="s">
        <v>632</v>
      </c>
      <c r="B28" s="1431" t="s">
        <v>738</v>
      </c>
      <c r="C28" s="1431"/>
      <c r="D28" s="1431"/>
      <c r="E28" s="1431"/>
      <c r="F28" s="1431"/>
      <c r="G28" s="1431"/>
      <c r="H28" s="1431"/>
      <c r="I28" s="1431"/>
      <c r="J28" s="1431"/>
      <c r="K28" s="1431"/>
      <c r="L28" s="1431"/>
      <c r="M28" s="1431"/>
      <c r="N28" s="1431"/>
      <c r="O28" s="1431"/>
      <c r="P28" s="1431"/>
      <c r="Q28" s="1431"/>
      <c r="R28" s="1431"/>
      <c r="S28" s="1431"/>
      <c r="T28" s="1431"/>
      <c r="U28" s="1431"/>
      <c r="V28" s="1431"/>
      <c r="W28" s="1431"/>
      <c r="X28" s="1431"/>
      <c r="Y28" s="1431"/>
      <c r="Z28" s="1432"/>
      <c r="AA28" s="1432"/>
      <c r="AB28" s="1432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87">
        <f ca="1">SUM(Z15:OFFSET(Razem_BIVA9_115,-1,25))</f>
        <v>0</v>
      </c>
      <c r="AA29" s="1487"/>
      <c r="AB29" s="1487"/>
    </row>
    <row r="30" spans="1:48" ht="14.25" customHeight="1">
      <c r="A30" s="1458" t="s">
        <v>673</v>
      </c>
      <c r="B30" s="1505" t="s">
        <v>527</v>
      </c>
      <c r="C30" s="1506"/>
      <c r="D30" s="1506"/>
      <c r="E30" s="1506"/>
      <c r="F30" s="1506"/>
      <c r="G30" s="1506"/>
      <c r="H30" s="1507"/>
      <c r="I30" s="1468" t="str">
        <f ca="1">IF(Z29&gt;0,"Wpisz wartość kursu EUR do PLN","nd")</f>
        <v>nd</v>
      </c>
      <c r="J30" s="1469"/>
      <c r="K30" s="1470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4" t="s">
        <v>301</v>
      </c>
      <c r="Z30" s="1476" t="str">
        <f ca="1">IF(Z29=0,"",W8-Z29)</f>
        <v/>
      </c>
      <c r="AA30" s="1477"/>
      <c r="AB30" s="1478"/>
    </row>
    <row r="31" spans="1:48" ht="14.25" customHeight="1">
      <c r="A31" s="1459"/>
      <c r="B31" s="1508"/>
      <c r="C31" s="1018"/>
      <c r="D31" s="1018"/>
      <c r="E31" s="1018"/>
      <c r="F31" s="1018"/>
      <c r="G31" s="1018"/>
      <c r="H31" s="1509"/>
      <c r="I31" s="1468"/>
      <c r="J31" s="1469"/>
      <c r="K31" s="1470"/>
      <c r="L31" s="1482" t="s">
        <v>300</v>
      </c>
      <c r="M31" s="1483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75"/>
      <c r="Z31" s="1479"/>
      <c r="AA31" s="1480"/>
      <c r="AB31" s="1481"/>
    </row>
    <row r="32" spans="1:48" ht="26.25" customHeight="1">
      <c r="A32" s="1460"/>
      <c r="B32" s="1510"/>
      <c r="C32" s="1511"/>
      <c r="D32" s="1511"/>
      <c r="E32" s="1511"/>
      <c r="F32" s="1511"/>
      <c r="G32" s="1511"/>
      <c r="H32" s="1512"/>
      <c r="I32" s="1471"/>
      <c r="J32" s="1472"/>
      <c r="K32" s="1473"/>
      <c r="L32" s="1484"/>
      <c r="M32" s="1485"/>
      <c r="N32" s="1486" t="s">
        <v>120</v>
      </c>
      <c r="O32" s="1486"/>
      <c r="P32" s="1486"/>
      <c r="Q32" s="1486"/>
      <c r="R32" s="1486"/>
      <c r="S32" s="1486"/>
      <c r="T32" s="1486"/>
      <c r="U32" s="1486"/>
      <c r="V32" s="1486"/>
      <c r="W32" s="1486"/>
      <c r="X32" s="453"/>
      <c r="Y32" s="787" t="s">
        <v>11</v>
      </c>
      <c r="Z32" s="1487" t="str">
        <f ca="1">IF(Z29=0,"",Z30*I30)</f>
        <v/>
      </c>
      <c r="AA32" s="1487"/>
      <c r="AB32" s="148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497">
        <v>200000</v>
      </c>
      <c r="X38" s="1498"/>
      <c r="Y38" s="1498"/>
      <c r="Z38" s="1499"/>
      <c r="AA38" s="786" t="s">
        <v>14</v>
      </c>
      <c r="AB38" s="1503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0"/>
      <c r="X39" s="1501"/>
      <c r="Y39" s="1501"/>
      <c r="Z39" s="1502"/>
      <c r="AA39" s="610"/>
      <c r="AB39" s="1504"/>
    </row>
    <row r="40" spans="1:30" ht="22.5" customHeight="1">
      <c r="A40" s="1355" t="s">
        <v>634</v>
      </c>
      <c r="B40" s="1355"/>
      <c r="C40" s="1355"/>
      <c r="D40" s="1355"/>
      <c r="E40" s="1355"/>
      <c r="F40" s="1355"/>
      <c r="G40" s="1355"/>
      <c r="H40" s="1355"/>
      <c r="I40" s="1355"/>
      <c r="J40" s="1355"/>
      <c r="K40" s="1355"/>
      <c r="L40" s="1355"/>
      <c r="M40" s="1355"/>
      <c r="N40" s="1355"/>
      <c r="O40" s="1355"/>
      <c r="P40" s="1355"/>
      <c r="Q40" s="1355"/>
      <c r="R40" s="1355"/>
      <c r="S40" s="1355"/>
      <c r="T40" s="1355"/>
      <c r="U40" s="1355"/>
      <c r="V40" s="1355"/>
      <c r="W40" s="1355"/>
      <c r="X40" s="1355"/>
      <c r="Y40" s="1355"/>
      <c r="Z40" s="1355"/>
      <c r="AA40" s="1355"/>
      <c r="AB40" s="135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4" t="s">
        <v>292</v>
      </c>
      <c r="B43" s="1494"/>
      <c r="C43" s="1494" t="s">
        <v>242</v>
      </c>
      <c r="D43" s="1494"/>
      <c r="E43" s="1494"/>
      <c r="F43" s="1494" t="s">
        <v>243</v>
      </c>
      <c r="G43" s="1494"/>
      <c r="H43" s="1494"/>
      <c r="I43" s="1494"/>
      <c r="J43" s="1494"/>
      <c r="K43" s="1494" t="s">
        <v>259</v>
      </c>
      <c r="L43" s="1495"/>
      <c r="M43" s="1495"/>
      <c r="N43" s="1495"/>
      <c r="O43" s="1495"/>
      <c r="P43" s="1494" t="s">
        <v>526</v>
      </c>
      <c r="Q43" s="1495"/>
      <c r="R43" s="1495"/>
      <c r="S43" s="1495"/>
      <c r="T43" s="1495"/>
      <c r="U43" s="1495"/>
      <c r="V43" s="1496" t="s">
        <v>244</v>
      </c>
      <c r="W43" s="1496"/>
      <c r="X43" s="1496"/>
      <c r="Y43" s="1496"/>
      <c r="Z43" s="1494" t="s">
        <v>355</v>
      </c>
      <c r="AA43" s="1494"/>
      <c r="AB43" s="1494"/>
    </row>
    <row r="44" spans="1:30" ht="18.75" customHeight="1">
      <c r="A44" s="1453" t="s">
        <v>635</v>
      </c>
      <c r="B44" s="1453"/>
      <c r="C44" s="1453"/>
      <c r="D44" s="1453"/>
      <c r="E44" s="1453"/>
      <c r="F44" s="1453"/>
      <c r="G44" s="1453"/>
      <c r="H44" s="1453"/>
      <c r="I44" s="1453"/>
      <c r="J44" s="1453"/>
      <c r="K44" s="1453"/>
      <c r="L44" s="1453"/>
      <c r="M44" s="1453"/>
      <c r="N44" s="1453"/>
      <c r="O44" s="1453"/>
      <c r="P44" s="1453"/>
      <c r="Q44" s="1453"/>
      <c r="R44" s="1453"/>
      <c r="S44" s="1453"/>
      <c r="T44" s="1453"/>
      <c r="U44" s="1453"/>
      <c r="V44" s="1453"/>
      <c r="W44" s="1453"/>
      <c r="X44" s="1453"/>
      <c r="Y44" s="1453"/>
      <c r="Z44" s="1453"/>
      <c r="AA44" s="1453"/>
      <c r="AB44" s="1453"/>
    </row>
    <row r="45" spans="1:30" ht="42" customHeight="1">
      <c r="A45" s="1437" t="s">
        <v>187</v>
      </c>
      <c r="B45" s="1437"/>
      <c r="C45" s="1442" t="s">
        <v>187</v>
      </c>
      <c r="D45" s="1442"/>
      <c r="E45" s="1442"/>
      <c r="F45" s="1437" t="s">
        <v>187</v>
      </c>
      <c r="G45" s="1437"/>
      <c r="H45" s="1437"/>
      <c r="I45" s="1437"/>
      <c r="J45" s="1437"/>
      <c r="K45" s="1439" t="s">
        <v>622</v>
      </c>
      <c r="L45" s="1439"/>
      <c r="M45" s="1439"/>
      <c r="N45" s="1439"/>
      <c r="O45" s="1439"/>
      <c r="P45" s="1437" t="s">
        <v>187</v>
      </c>
      <c r="Q45" s="1437"/>
      <c r="R45" s="1437"/>
      <c r="S45" s="1437"/>
      <c r="T45" s="1437"/>
      <c r="U45" s="1437"/>
      <c r="V45" s="1440"/>
      <c r="W45" s="1441"/>
      <c r="X45" s="1441"/>
      <c r="Y45" s="1441"/>
      <c r="Z45" s="1433"/>
      <c r="AA45" s="1433"/>
      <c r="AB45" s="1433"/>
    </row>
    <row r="46" spans="1:30" s="659" customFormat="1" ht="42" customHeight="1">
      <c r="A46" s="1437"/>
      <c r="B46" s="1437"/>
      <c r="C46" s="1442"/>
      <c r="D46" s="1442"/>
      <c r="E46" s="1442"/>
      <c r="F46" s="1437"/>
      <c r="G46" s="1437"/>
      <c r="H46" s="1437"/>
      <c r="I46" s="1437"/>
      <c r="J46" s="1437"/>
      <c r="K46" s="1443" t="s">
        <v>622</v>
      </c>
      <c r="L46" s="1443"/>
      <c r="M46" s="1443"/>
      <c r="N46" s="1443"/>
      <c r="O46" s="1443"/>
      <c r="P46" s="1437"/>
      <c r="Q46" s="1437"/>
      <c r="R46" s="1437"/>
      <c r="S46" s="1437"/>
      <c r="T46" s="1437"/>
      <c r="U46" s="1437"/>
      <c r="V46" s="1440"/>
      <c r="W46" s="1441"/>
      <c r="X46" s="1441"/>
      <c r="Y46" s="1441"/>
      <c r="Z46" s="1433"/>
      <c r="AA46" s="1433"/>
      <c r="AB46" s="1433"/>
    </row>
    <row r="47" spans="1:30" ht="18" customHeight="1">
      <c r="A47" s="1488" t="s">
        <v>636</v>
      </c>
      <c r="B47" s="1489"/>
      <c r="C47" s="1489"/>
      <c r="D47" s="1489"/>
      <c r="E47" s="1489"/>
      <c r="F47" s="1489"/>
      <c r="G47" s="1489"/>
      <c r="H47" s="1489"/>
      <c r="I47" s="1489"/>
      <c r="J47" s="1489"/>
      <c r="K47" s="1489"/>
      <c r="L47" s="1489"/>
      <c r="M47" s="1489"/>
      <c r="N47" s="1489"/>
      <c r="O47" s="1489"/>
      <c r="P47" s="1489"/>
      <c r="Q47" s="1489"/>
      <c r="R47" s="1489"/>
      <c r="S47" s="1489"/>
      <c r="T47" s="1489"/>
      <c r="U47" s="1489"/>
      <c r="V47" s="1489"/>
      <c r="W47" s="1489"/>
      <c r="X47" s="1489"/>
      <c r="Y47" s="1489"/>
      <c r="Z47" s="1489"/>
      <c r="AA47" s="1489"/>
      <c r="AB47" s="1490"/>
      <c r="AD47" s="834" t="s">
        <v>894</v>
      </c>
    </row>
    <row r="48" spans="1:30" ht="42" customHeight="1">
      <c r="A48" s="1437"/>
      <c r="B48" s="1437"/>
      <c r="C48" s="1442"/>
      <c r="D48" s="1442"/>
      <c r="E48" s="1442"/>
      <c r="F48" s="1437"/>
      <c r="G48" s="1437"/>
      <c r="H48" s="1437"/>
      <c r="I48" s="1437"/>
      <c r="J48" s="1437"/>
      <c r="K48" s="1439" t="s">
        <v>637</v>
      </c>
      <c r="L48" s="1439"/>
      <c r="M48" s="1439"/>
      <c r="N48" s="1439"/>
      <c r="O48" s="1439"/>
      <c r="P48" s="1437"/>
      <c r="Q48" s="1437"/>
      <c r="R48" s="1437"/>
      <c r="S48" s="1437"/>
      <c r="T48" s="1437"/>
      <c r="U48" s="1437"/>
      <c r="V48" s="1440"/>
      <c r="W48" s="1441"/>
      <c r="X48" s="1441"/>
      <c r="Y48" s="1441"/>
      <c r="Z48" s="1433"/>
      <c r="AA48" s="1433"/>
      <c r="AB48" s="1433"/>
      <c r="AD48" s="832" t="s">
        <v>895</v>
      </c>
    </row>
    <row r="49" spans="1:28" s="659" customFormat="1" ht="42" customHeight="1">
      <c r="A49" s="1437"/>
      <c r="B49" s="1437"/>
      <c r="C49" s="1442"/>
      <c r="D49" s="1442"/>
      <c r="E49" s="1442"/>
      <c r="F49" s="1437"/>
      <c r="G49" s="1437"/>
      <c r="H49" s="1437"/>
      <c r="I49" s="1437"/>
      <c r="J49" s="1437"/>
      <c r="K49" s="1443" t="s">
        <v>637</v>
      </c>
      <c r="L49" s="1443"/>
      <c r="M49" s="1443"/>
      <c r="N49" s="1443"/>
      <c r="O49" s="1443"/>
      <c r="P49" s="1437"/>
      <c r="Q49" s="1437"/>
      <c r="R49" s="1437"/>
      <c r="S49" s="1437"/>
      <c r="T49" s="1437"/>
      <c r="U49" s="1437"/>
      <c r="V49" s="1440"/>
      <c r="W49" s="1441"/>
      <c r="X49" s="1441"/>
      <c r="Y49" s="1441"/>
      <c r="Z49" s="1433"/>
      <c r="AA49" s="1433"/>
      <c r="AB49" s="1433"/>
    </row>
    <row r="50" spans="1:28" ht="18.75" customHeight="1">
      <c r="A50" s="1434" t="s">
        <v>638</v>
      </c>
      <c r="B50" s="1435"/>
      <c r="C50" s="1435"/>
      <c r="D50" s="1435"/>
      <c r="E50" s="1435"/>
      <c r="F50" s="1435"/>
      <c r="G50" s="1435"/>
      <c r="H50" s="1435"/>
      <c r="I50" s="1435"/>
      <c r="J50" s="1435"/>
      <c r="K50" s="1435"/>
      <c r="L50" s="1435"/>
      <c r="M50" s="1435"/>
      <c r="N50" s="1435"/>
      <c r="O50" s="1435"/>
      <c r="P50" s="1435"/>
      <c r="Q50" s="1435"/>
      <c r="R50" s="1435"/>
      <c r="S50" s="1435"/>
      <c r="T50" s="1435"/>
      <c r="U50" s="1435"/>
      <c r="V50" s="1435"/>
      <c r="W50" s="1435"/>
      <c r="X50" s="1435"/>
      <c r="Y50" s="1435"/>
      <c r="Z50" s="1435"/>
      <c r="AA50" s="1435"/>
      <c r="AB50" s="1436"/>
    </row>
    <row r="51" spans="1:28" ht="42" customHeight="1">
      <c r="A51" s="1437" t="s">
        <v>187</v>
      </c>
      <c r="B51" s="1437"/>
      <c r="C51" s="1442" t="s">
        <v>187</v>
      </c>
      <c r="D51" s="1442"/>
      <c r="E51" s="1442"/>
      <c r="F51" s="1437" t="s">
        <v>187</v>
      </c>
      <c r="G51" s="1437"/>
      <c r="H51" s="1437"/>
      <c r="I51" s="1437"/>
      <c r="J51" s="1437"/>
      <c r="K51" s="1439" t="s">
        <v>627</v>
      </c>
      <c r="L51" s="1439"/>
      <c r="M51" s="1439"/>
      <c r="N51" s="1439"/>
      <c r="O51" s="1439"/>
      <c r="P51" s="1437" t="s">
        <v>187</v>
      </c>
      <c r="Q51" s="1437"/>
      <c r="R51" s="1437"/>
      <c r="S51" s="1437"/>
      <c r="T51" s="1437"/>
      <c r="U51" s="1437"/>
      <c r="V51" s="1440"/>
      <c r="W51" s="1441"/>
      <c r="X51" s="1441"/>
      <c r="Y51" s="1441"/>
      <c r="Z51" s="1433"/>
      <c r="AA51" s="1433"/>
      <c r="AB51" s="1433"/>
    </row>
    <row r="52" spans="1:28" s="659" customFormat="1" ht="42" customHeight="1">
      <c r="A52" s="1437" t="s">
        <v>187</v>
      </c>
      <c r="B52" s="1437"/>
      <c r="C52" s="1442" t="s">
        <v>187</v>
      </c>
      <c r="D52" s="1442"/>
      <c r="E52" s="1442"/>
      <c r="F52" s="1437" t="s">
        <v>187</v>
      </c>
      <c r="G52" s="1437"/>
      <c r="H52" s="1437"/>
      <c r="I52" s="1437"/>
      <c r="J52" s="1437"/>
      <c r="K52" s="1443" t="s">
        <v>627</v>
      </c>
      <c r="L52" s="1443"/>
      <c r="M52" s="1443"/>
      <c r="N52" s="1443"/>
      <c r="O52" s="1443"/>
      <c r="P52" s="1437" t="s">
        <v>187</v>
      </c>
      <c r="Q52" s="1437"/>
      <c r="R52" s="1437"/>
      <c r="S52" s="1437"/>
      <c r="T52" s="1437"/>
      <c r="U52" s="1437"/>
      <c r="V52" s="1440"/>
      <c r="W52" s="1441"/>
      <c r="X52" s="1441"/>
      <c r="Y52" s="1441"/>
      <c r="Z52" s="1433"/>
      <c r="AA52" s="1433"/>
      <c r="AB52" s="1433"/>
    </row>
    <row r="53" spans="1:28" ht="18.75" customHeight="1">
      <c r="A53" s="1453" t="s">
        <v>639</v>
      </c>
      <c r="B53" s="1453"/>
      <c r="C53" s="1453"/>
      <c r="D53" s="1453"/>
      <c r="E53" s="1453"/>
      <c r="F53" s="1453"/>
      <c r="G53" s="1453"/>
      <c r="H53" s="1453"/>
      <c r="I53" s="1453"/>
      <c r="J53" s="1453"/>
      <c r="K53" s="1453"/>
      <c r="L53" s="1453"/>
      <c r="M53" s="1453"/>
      <c r="N53" s="1453"/>
      <c r="O53" s="1453"/>
      <c r="P53" s="1453"/>
      <c r="Q53" s="1453"/>
      <c r="R53" s="1453"/>
      <c r="S53" s="1453"/>
      <c r="T53" s="1453"/>
      <c r="U53" s="1453"/>
      <c r="V53" s="1453"/>
      <c r="W53" s="1453"/>
      <c r="X53" s="1453"/>
      <c r="Y53" s="1453"/>
      <c r="Z53" s="1453"/>
      <c r="AA53" s="1453"/>
      <c r="AB53" s="1453"/>
    </row>
    <row r="54" spans="1:28" ht="42" customHeight="1">
      <c r="A54" s="1437" t="s">
        <v>187</v>
      </c>
      <c r="B54" s="1437"/>
      <c r="C54" s="1442" t="s">
        <v>187</v>
      </c>
      <c r="D54" s="1442"/>
      <c r="E54" s="1442"/>
      <c r="F54" s="1437" t="s">
        <v>187</v>
      </c>
      <c r="G54" s="1437"/>
      <c r="H54" s="1437"/>
      <c r="I54" s="1437"/>
      <c r="J54" s="1437"/>
      <c r="K54" s="1454" t="s">
        <v>629</v>
      </c>
      <c r="L54" s="1455"/>
      <c r="M54" s="1455"/>
      <c r="N54" s="1455"/>
      <c r="O54" s="1456"/>
      <c r="P54" s="1437" t="s">
        <v>187</v>
      </c>
      <c r="Q54" s="1437"/>
      <c r="R54" s="1437"/>
      <c r="S54" s="1437"/>
      <c r="T54" s="1437"/>
      <c r="U54" s="1437"/>
      <c r="V54" s="1440"/>
      <c r="W54" s="1441"/>
      <c r="X54" s="1441"/>
      <c r="Y54" s="1441"/>
      <c r="Z54" s="1433"/>
      <c r="AA54" s="1433"/>
      <c r="AB54" s="1433"/>
    </row>
    <row r="55" spans="1:28" s="659" customFormat="1" ht="42" customHeight="1">
      <c r="A55" s="1437" t="s">
        <v>187</v>
      </c>
      <c r="B55" s="1437"/>
      <c r="C55" s="1442" t="s">
        <v>187</v>
      </c>
      <c r="D55" s="1442"/>
      <c r="E55" s="1442"/>
      <c r="F55" s="1437" t="s">
        <v>187</v>
      </c>
      <c r="G55" s="1437"/>
      <c r="H55" s="1437"/>
      <c r="I55" s="1437"/>
      <c r="J55" s="1437"/>
      <c r="K55" s="1491" t="s">
        <v>629</v>
      </c>
      <c r="L55" s="1492"/>
      <c r="M55" s="1492"/>
      <c r="N55" s="1492"/>
      <c r="O55" s="1493"/>
      <c r="P55" s="1437" t="s">
        <v>187</v>
      </c>
      <c r="Q55" s="1437"/>
      <c r="R55" s="1437"/>
      <c r="S55" s="1437"/>
      <c r="T55" s="1437"/>
      <c r="U55" s="1437"/>
      <c r="V55" s="1440"/>
      <c r="W55" s="1441"/>
      <c r="X55" s="1441"/>
      <c r="Y55" s="1441"/>
      <c r="Z55" s="1433"/>
      <c r="AA55" s="1433"/>
      <c r="AB55" s="1433"/>
    </row>
    <row r="56" spans="1:28" ht="34.5" customHeight="1">
      <c r="A56" s="784" t="s">
        <v>640</v>
      </c>
      <c r="B56" s="1431" t="s">
        <v>736</v>
      </c>
      <c r="C56" s="1431"/>
      <c r="D56" s="1431"/>
      <c r="E56" s="1431"/>
      <c r="F56" s="1431"/>
      <c r="G56" s="1431"/>
      <c r="H56" s="1431"/>
      <c r="I56" s="1431"/>
      <c r="J56" s="1431"/>
      <c r="K56" s="1431"/>
      <c r="L56" s="1431"/>
      <c r="M56" s="1431"/>
      <c r="N56" s="1431"/>
      <c r="O56" s="1431"/>
      <c r="P56" s="1431"/>
      <c r="Q56" s="1431"/>
      <c r="R56" s="1431"/>
      <c r="S56" s="1431"/>
      <c r="T56" s="1431"/>
      <c r="U56" s="1431"/>
      <c r="V56" s="1431"/>
      <c r="W56" s="1431"/>
      <c r="X56" s="1431"/>
      <c r="Y56" s="1431"/>
      <c r="Z56" s="1433"/>
      <c r="AA56" s="1433"/>
      <c r="AB56" s="1433"/>
    </row>
    <row r="57" spans="1:28" ht="30" customHeight="1">
      <c r="A57" s="784" t="s">
        <v>641</v>
      </c>
      <c r="B57" s="1431" t="s">
        <v>739</v>
      </c>
      <c r="C57" s="1431"/>
      <c r="D57" s="1431"/>
      <c r="E57" s="1431"/>
      <c r="F57" s="1431"/>
      <c r="G57" s="1431"/>
      <c r="H57" s="1431"/>
      <c r="I57" s="1431"/>
      <c r="J57" s="1431"/>
      <c r="K57" s="1431"/>
      <c r="L57" s="1431"/>
      <c r="M57" s="1431"/>
      <c r="N57" s="1431"/>
      <c r="O57" s="1431"/>
      <c r="P57" s="1431"/>
      <c r="Q57" s="1431"/>
      <c r="R57" s="1431"/>
      <c r="S57" s="1431"/>
      <c r="T57" s="1431"/>
      <c r="U57" s="1431"/>
      <c r="V57" s="1431"/>
      <c r="W57" s="1431"/>
      <c r="X57" s="1431"/>
      <c r="Y57" s="1431"/>
      <c r="Z57" s="1432"/>
      <c r="AA57" s="1432"/>
      <c r="AB57" s="1432"/>
    </row>
    <row r="58" spans="1:28" ht="40.5" customHeight="1">
      <c r="A58" s="784" t="s">
        <v>642</v>
      </c>
      <c r="B58" s="1431" t="s">
        <v>738</v>
      </c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1431"/>
      <c r="Y58" s="1431"/>
      <c r="Z58" s="1432"/>
      <c r="AA58" s="1432"/>
      <c r="AB58" s="1432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87">
        <f>SUM(Z45:AB46,Z48:AB49,Z51:AB52,Z54:AB58)</f>
        <v>0</v>
      </c>
      <c r="AA59" s="1487"/>
      <c r="AB59" s="1487"/>
    </row>
    <row r="60" spans="1:28" ht="14.25" customHeight="1">
      <c r="A60" s="1458" t="s">
        <v>675</v>
      </c>
      <c r="B60" s="1505" t="s">
        <v>527</v>
      </c>
      <c r="C60" s="1506"/>
      <c r="D60" s="1506"/>
      <c r="E60" s="1506"/>
      <c r="F60" s="1506"/>
      <c r="G60" s="1506"/>
      <c r="H60" s="1507"/>
      <c r="I60" s="1513" t="str">
        <f>IF(Z59&gt;0,"Wpisz wartość kursu EUR do PLN","nd")</f>
        <v>nd</v>
      </c>
      <c r="J60" s="1514"/>
      <c r="K60" s="1515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4" t="s">
        <v>301</v>
      </c>
      <c r="Z60" s="1476" t="str">
        <f>IF(Z59=0,"",W38-Z59)</f>
        <v/>
      </c>
      <c r="AA60" s="1477"/>
      <c r="AB60" s="1478"/>
    </row>
    <row r="61" spans="1:28" ht="14.25" customHeight="1">
      <c r="A61" s="1459"/>
      <c r="B61" s="1508"/>
      <c r="C61" s="1018"/>
      <c r="D61" s="1018"/>
      <c r="E61" s="1018"/>
      <c r="F61" s="1018"/>
      <c r="G61" s="1018"/>
      <c r="H61" s="1509"/>
      <c r="I61" s="1468"/>
      <c r="J61" s="1469"/>
      <c r="K61" s="1470"/>
      <c r="L61" s="1482" t="s">
        <v>300</v>
      </c>
      <c r="M61" s="1483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75"/>
      <c r="Z61" s="1479"/>
      <c r="AA61" s="1480"/>
      <c r="AB61" s="1481"/>
    </row>
    <row r="62" spans="1:28" ht="26.25" customHeight="1">
      <c r="A62" s="1460"/>
      <c r="B62" s="1510"/>
      <c r="C62" s="1511"/>
      <c r="D62" s="1511"/>
      <c r="E62" s="1511"/>
      <c r="F62" s="1511"/>
      <c r="G62" s="1511"/>
      <c r="H62" s="1512"/>
      <c r="I62" s="1471"/>
      <c r="J62" s="1472"/>
      <c r="K62" s="1473"/>
      <c r="L62" s="1484"/>
      <c r="M62" s="1485"/>
      <c r="N62" s="1486" t="s">
        <v>120</v>
      </c>
      <c r="O62" s="1486"/>
      <c r="P62" s="1486"/>
      <c r="Q62" s="1486"/>
      <c r="R62" s="1486"/>
      <c r="S62" s="1486"/>
      <c r="T62" s="1486"/>
      <c r="U62" s="1486"/>
      <c r="V62" s="1486"/>
      <c r="W62" s="1486"/>
      <c r="X62" s="453"/>
      <c r="Y62" s="787" t="s">
        <v>11</v>
      </c>
      <c r="Z62" s="1487" t="str">
        <f>IF(Z59=0,"",Z60*I60)</f>
        <v/>
      </c>
      <c r="AA62" s="1487"/>
      <c r="AB62" s="148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497">
        <v>100000</v>
      </c>
      <c r="X65" s="1498"/>
      <c r="Y65" s="1498"/>
      <c r="Z65" s="1499"/>
      <c r="AA65" s="786" t="s">
        <v>14</v>
      </c>
      <c r="AB65" s="1503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0"/>
      <c r="X66" s="1501"/>
      <c r="Y66" s="1501"/>
      <c r="Z66" s="1502"/>
      <c r="AB66" s="1504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5" t="s">
        <v>644</v>
      </c>
      <c r="B68" s="1355"/>
      <c r="C68" s="1355"/>
      <c r="D68" s="1355"/>
      <c r="E68" s="1355"/>
      <c r="F68" s="1355"/>
      <c r="G68" s="1355"/>
      <c r="H68" s="1355"/>
      <c r="I68" s="1355"/>
      <c r="J68" s="1355"/>
      <c r="K68" s="1355"/>
      <c r="L68" s="1355"/>
      <c r="M68" s="1355"/>
      <c r="N68" s="1355"/>
      <c r="O68" s="1355"/>
      <c r="P68" s="1355"/>
      <c r="Q68" s="1355"/>
      <c r="R68" s="1355"/>
      <c r="S68" s="1355"/>
      <c r="T68" s="1355"/>
      <c r="U68" s="1355"/>
      <c r="V68" s="1355"/>
      <c r="W68" s="1355"/>
      <c r="X68" s="1355"/>
      <c r="Y68" s="1355"/>
      <c r="Z68" s="1355"/>
      <c r="AA68" s="1355"/>
      <c r="AB68" s="135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4" t="s">
        <v>292</v>
      </c>
      <c r="B71" s="1494"/>
      <c r="C71" s="1494" t="s">
        <v>242</v>
      </c>
      <c r="D71" s="1494"/>
      <c r="E71" s="1494"/>
      <c r="F71" s="1494" t="s">
        <v>243</v>
      </c>
      <c r="G71" s="1494"/>
      <c r="H71" s="1494"/>
      <c r="I71" s="1494"/>
      <c r="J71" s="1494"/>
      <c r="K71" s="1494" t="s">
        <v>259</v>
      </c>
      <c r="L71" s="1495"/>
      <c r="M71" s="1495"/>
      <c r="N71" s="1495"/>
      <c r="O71" s="1495"/>
      <c r="P71" s="1494" t="s">
        <v>645</v>
      </c>
      <c r="Q71" s="1495"/>
      <c r="R71" s="1495"/>
      <c r="S71" s="1495"/>
      <c r="T71" s="1495"/>
      <c r="U71" s="1495"/>
      <c r="V71" s="1496" t="s">
        <v>244</v>
      </c>
      <c r="W71" s="1496"/>
      <c r="X71" s="1496"/>
      <c r="Y71" s="1496"/>
      <c r="Z71" s="1494" t="s">
        <v>355</v>
      </c>
      <c r="AA71" s="1494"/>
      <c r="AB71" s="1494"/>
    </row>
    <row r="72" spans="1:30" ht="18.75" customHeight="1">
      <c r="A72" s="1453" t="s">
        <v>646</v>
      </c>
      <c r="B72" s="1453"/>
      <c r="C72" s="1453"/>
      <c r="D72" s="1453"/>
      <c r="E72" s="1453"/>
      <c r="F72" s="1453"/>
      <c r="G72" s="1453"/>
      <c r="H72" s="1453"/>
      <c r="I72" s="1453"/>
      <c r="J72" s="1453"/>
      <c r="K72" s="1453"/>
      <c r="L72" s="1453"/>
      <c r="M72" s="1453"/>
      <c r="N72" s="1453"/>
      <c r="O72" s="1453"/>
      <c r="P72" s="1453"/>
      <c r="Q72" s="1453"/>
      <c r="R72" s="1453"/>
      <c r="S72" s="1453"/>
      <c r="T72" s="1453"/>
      <c r="U72" s="1453"/>
      <c r="V72" s="1453"/>
      <c r="W72" s="1453"/>
      <c r="X72" s="1453"/>
      <c r="Y72" s="1453"/>
      <c r="Z72" s="1453"/>
      <c r="AA72" s="1453"/>
      <c r="AB72" s="1453"/>
    </row>
    <row r="73" spans="1:30" ht="42" customHeight="1">
      <c r="A73" s="1437"/>
      <c r="B73" s="1437"/>
      <c r="C73" s="1442"/>
      <c r="D73" s="1442"/>
      <c r="E73" s="1442"/>
      <c r="F73" s="1437"/>
      <c r="G73" s="1437"/>
      <c r="H73" s="1437"/>
      <c r="I73" s="1437"/>
      <c r="J73" s="1437"/>
      <c r="K73" s="1439" t="s">
        <v>622</v>
      </c>
      <c r="L73" s="1439"/>
      <c r="M73" s="1439"/>
      <c r="N73" s="1439"/>
      <c r="O73" s="1439"/>
      <c r="P73" s="1437"/>
      <c r="Q73" s="1437"/>
      <c r="R73" s="1437"/>
      <c r="S73" s="1437"/>
      <c r="T73" s="1437"/>
      <c r="U73" s="1437"/>
      <c r="V73" s="1440"/>
      <c r="W73" s="1441"/>
      <c r="X73" s="1441"/>
      <c r="Y73" s="1441"/>
      <c r="Z73" s="1433"/>
      <c r="AA73" s="1433"/>
      <c r="AB73" s="1433"/>
    </row>
    <row r="74" spans="1:30" s="659" customFormat="1" ht="41.25" customHeight="1">
      <c r="A74" s="1437"/>
      <c r="B74" s="1437"/>
      <c r="C74" s="1442"/>
      <c r="D74" s="1442"/>
      <c r="E74" s="1442"/>
      <c r="F74" s="1437"/>
      <c r="G74" s="1437"/>
      <c r="H74" s="1437"/>
      <c r="I74" s="1437"/>
      <c r="J74" s="1437"/>
      <c r="K74" s="1443" t="s">
        <v>622</v>
      </c>
      <c r="L74" s="1443"/>
      <c r="M74" s="1443"/>
      <c r="N74" s="1443"/>
      <c r="O74" s="1443"/>
      <c r="P74" s="1437"/>
      <c r="Q74" s="1437"/>
      <c r="R74" s="1437"/>
      <c r="S74" s="1437"/>
      <c r="T74" s="1437"/>
      <c r="U74" s="1437"/>
      <c r="V74" s="1440"/>
      <c r="W74" s="1441"/>
      <c r="X74" s="1441"/>
      <c r="Y74" s="1441"/>
      <c r="Z74" s="1433"/>
      <c r="AA74" s="1433"/>
      <c r="AB74" s="1433"/>
    </row>
    <row r="75" spans="1:30" ht="18.75" customHeight="1">
      <c r="A75" s="1488" t="s">
        <v>647</v>
      </c>
      <c r="B75" s="1489"/>
      <c r="C75" s="1489"/>
      <c r="D75" s="1489"/>
      <c r="E75" s="1489"/>
      <c r="F75" s="1489"/>
      <c r="G75" s="1489"/>
      <c r="H75" s="1489"/>
      <c r="I75" s="1489"/>
      <c r="J75" s="1489"/>
      <c r="K75" s="1489"/>
      <c r="L75" s="1489"/>
      <c r="M75" s="1489"/>
      <c r="N75" s="1489"/>
      <c r="O75" s="1489"/>
      <c r="P75" s="1489"/>
      <c r="Q75" s="1489"/>
      <c r="R75" s="1489"/>
      <c r="S75" s="1489"/>
      <c r="T75" s="1489"/>
      <c r="U75" s="1489"/>
      <c r="V75" s="1489"/>
      <c r="W75" s="1489"/>
      <c r="X75" s="1489"/>
      <c r="Y75" s="1489"/>
      <c r="Z75" s="1489"/>
      <c r="AA75" s="1489"/>
      <c r="AB75" s="1490"/>
      <c r="AD75" s="834" t="s">
        <v>894</v>
      </c>
    </row>
    <row r="76" spans="1:30" ht="42" customHeight="1">
      <c r="A76" s="1437"/>
      <c r="B76" s="1437"/>
      <c r="C76" s="1442"/>
      <c r="D76" s="1442"/>
      <c r="E76" s="1442"/>
      <c r="F76" s="1437"/>
      <c r="G76" s="1437"/>
      <c r="H76" s="1437"/>
      <c r="I76" s="1437"/>
      <c r="J76" s="1437"/>
      <c r="K76" s="1439" t="s">
        <v>624</v>
      </c>
      <c r="L76" s="1439"/>
      <c r="M76" s="1439"/>
      <c r="N76" s="1439"/>
      <c r="O76" s="1439"/>
      <c r="P76" s="1437"/>
      <c r="Q76" s="1437"/>
      <c r="R76" s="1437"/>
      <c r="S76" s="1437"/>
      <c r="T76" s="1437"/>
      <c r="U76" s="1437"/>
      <c r="V76" s="1440"/>
      <c r="W76" s="1441"/>
      <c r="X76" s="1441"/>
      <c r="Y76" s="1441"/>
      <c r="Z76" s="1433"/>
      <c r="AA76" s="1433"/>
      <c r="AB76" s="1433"/>
      <c r="AD76" s="832" t="s">
        <v>895</v>
      </c>
    </row>
    <row r="77" spans="1:30" s="659" customFormat="1" ht="42" customHeight="1">
      <c r="A77" s="1437"/>
      <c r="B77" s="1437"/>
      <c r="C77" s="1442"/>
      <c r="D77" s="1442"/>
      <c r="E77" s="1442"/>
      <c r="F77" s="1437"/>
      <c r="G77" s="1437"/>
      <c r="H77" s="1437"/>
      <c r="I77" s="1437"/>
      <c r="J77" s="1437"/>
      <c r="K77" s="1443" t="s">
        <v>624</v>
      </c>
      <c r="L77" s="1443"/>
      <c r="M77" s="1443"/>
      <c r="N77" s="1443"/>
      <c r="O77" s="1443"/>
      <c r="P77" s="1437"/>
      <c r="Q77" s="1437"/>
      <c r="R77" s="1437"/>
      <c r="S77" s="1437"/>
      <c r="T77" s="1437"/>
      <c r="U77" s="1437"/>
      <c r="V77" s="1440"/>
      <c r="W77" s="1441"/>
      <c r="X77" s="1441"/>
      <c r="Y77" s="1441"/>
      <c r="Z77" s="1433"/>
      <c r="AA77" s="1433"/>
      <c r="AB77" s="1433"/>
    </row>
    <row r="78" spans="1:30" ht="18" customHeight="1">
      <c r="A78" s="1434" t="s">
        <v>648</v>
      </c>
      <c r="B78" s="1435"/>
      <c r="C78" s="1435"/>
      <c r="D78" s="1435"/>
      <c r="E78" s="1435"/>
      <c r="F78" s="1435"/>
      <c r="G78" s="1435"/>
      <c r="H78" s="1435"/>
      <c r="I78" s="1435"/>
      <c r="J78" s="1435"/>
      <c r="K78" s="1435"/>
      <c r="L78" s="1435"/>
      <c r="M78" s="1435"/>
      <c r="N78" s="1435"/>
      <c r="O78" s="1435"/>
      <c r="P78" s="1435"/>
      <c r="Q78" s="1435"/>
      <c r="R78" s="1435"/>
      <c r="S78" s="1435"/>
      <c r="T78" s="1435"/>
      <c r="U78" s="1435"/>
      <c r="V78" s="1435"/>
      <c r="W78" s="1435"/>
      <c r="X78" s="1435"/>
      <c r="Y78" s="1435"/>
      <c r="Z78" s="1435"/>
      <c r="AA78" s="1435"/>
      <c r="AB78" s="1436"/>
    </row>
    <row r="79" spans="1:30" ht="42" customHeight="1">
      <c r="A79" s="1437" t="s">
        <v>187</v>
      </c>
      <c r="B79" s="1437"/>
      <c r="C79" s="1438" t="s">
        <v>187</v>
      </c>
      <c r="D79" s="1438"/>
      <c r="E79" s="1438"/>
      <c r="F79" s="1437" t="s">
        <v>187</v>
      </c>
      <c r="G79" s="1437"/>
      <c r="H79" s="1437"/>
      <c r="I79" s="1437"/>
      <c r="J79" s="1437"/>
      <c r="K79" s="1439" t="s">
        <v>626</v>
      </c>
      <c r="L79" s="1439"/>
      <c r="M79" s="1439"/>
      <c r="N79" s="1439"/>
      <c r="O79" s="1439"/>
      <c r="P79" s="1437" t="s">
        <v>187</v>
      </c>
      <c r="Q79" s="1437"/>
      <c r="R79" s="1437"/>
      <c r="S79" s="1437"/>
      <c r="T79" s="1437"/>
      <c r="U79" s="1437"/>
      <c r="V79" s="1440"/>
      <c r="W79" s="1441"/>
      <c r="X79" s="1441"/>
      <c r="Y79" s="1441"/>
      <c r="Z79" s="1433"/>
      <c r="AA79" s="1433"/>
      <c r="AB79" s="1433"/>
    </row>
    <row r="80" spans="1:30" s="659" customFormat="1" ht="42" customHeight="1">
      <c r="A80" s="1437" t="s">
        <v>187</v>
      </c>
      <c r="B80" s="1437"/>
      <c r="C80" s="1438" t="s">
        <v>187</v>
      </c>
      <c r="D80" s="1438"/>
      <c r="E80" s="1438"/>
      <c r="F80" s="1437" t="s">
        <v>187</v>
      </c>
      <c r="G80" s="1437"/>
      <c r="H80" s="1437"/>
      <c r="I80" s="1437"/>
      <c r="J80" s="1437"/>
      <c r="K80" s="1443" t="s">
        <v>626</v>
      </c>
      <c r="L80" s="1443"/>
      <c r="M80" s="1443"/>
      <c r="N80" s="1443"/>
      <c r="O80" s="1443"/>
      <c r="P80" s="1437" t="s">
        <v>187</v>
      </c>
      <c r="Q80" s="1437"/>
      <c r="R80" s="1437"/>
      <c r="S80" s="1437"/>
      <c r="T80" s="1437"/>
      <c r="U80" s="1437"/>
      <c r="V80" s="1440"/>
      <c r="W80" s="1441"/>
      <c r="X80" s="1441"/>
      <c r="Y80" s="1441"/>
      <c r="Z80" s="1433"/>
      <c r="AA80" s="1433"/>
      <c r="AB80" s="1433"/>
    </row>
    <row r="81" spans="1:28" ht="18" customHeight="1">
      <c r="A81" s="1453" t="s">
        <v>649</v>
      </c>
      <c r="B81" s="1453"/>
      <c r="C81" s="1453"/>
      <c r="D81" s="1453"/>
      <c r="E81" s="1453"/>
      <c r="F81" s="1453"/>
      <c r="G81" s="1453"/>
      <c r="H81" s="1453"/>
      <c r="I81" s="1453"/>
      <c r="J81" s="1453"/>
      <c r="K81" s="1453"/>
      <c r="L81" s="1453"/>
      <c r="M81" s="1453"/>
      <c r="N81" s="1453"/>
      <c r="O81" s="1453"/>
      <c r="P81" s="1453"/>
      <c r="Q81" s="1453"/>
      <c r="R81" s="1453"/>
      <c r="S81" s="1453"/>
      <c r="T81" s="1453"/>
      <c r="U81" s="1453"/>
      <c r="V81" s="1453"/>
      <c r="W81" s="1453"/>
      <c r="X81" s="1453"/>
      <c r="Y81" s="1453"/>
      <c r="Z81" s="1453"/>
      <c r="AA81" s="1453"/>
      <c r="AB81" s="1453"/>
    </row>
    <row r="82" spans="1:28" ht="42.75" customHeight="1">
      <c r="A82" s="1437" t="s">
        <v>187</v>
      </c>
      <c r="B82" s="1437"/>
      <c r="C82" s="1438" t="s">
        <v>187</v>
      </c>
      <c r="D82" s="1438"/>
      <c r="E82" s="1438"/>
      <c r="F82" s="1437" t="s">
        <v>187</v>
      </c>
      <c r="G82" s="1437"/>
      <c r="H82" s="1437"/>
      <c r="I82" s="1437"/>
      <c r="J82" s="1437"/>
      <c r="K82" s="1454" t="s">
        <v>650</v>
      </c>
      <c r="L82" s="1455"/>
      <c r="M82" s="1455"/>
      <c r="N82" s="1455"/>
      <c r="O82" s="1456"/>
      <c r="P82" s="1437" t="s">
        <v>187</v>
      </c>
      <c r="Q82" s="1437"/>
      <c r="R82" s="1437"/>
      <c r="S82" s="1437"/>
      <c r="T82" s="1437"/>
      <c r="U82" s="1437"/>
      <c r="V82" s="1440"/>
      <c r="W82" s="1441"/>
      <c r="X82" s="1441"/>
      <c r="Y82" s="1441"/>
      <c r="Z82" s="1433"/>
      <c r="AA82" s="1433"/>
      <c r="AB82" s="1433"/>
    </row>
    <row r="83" spans="1:28" s="659" customFormat="1" ht="42.75" customHeight="1">
      <c r="A83" s="1437" t="s">
        <v>187</v>
      </c>
      <c r="B83" s="1437"/>
      <c r="C83" s="1438" t="s">
        <v>187</v>
      </c>
      <c r="D83" s="1438"/>
      <c r="E83" s="1438"/>
      <c r="F83" s="1437" t="s">
        <v>187</v>
      </c>
      <c r="G83" s="1437"/>
      <c r="H83" s="1437"/>
      <c r="I83" s="1437"/>
      <c r="J83" s="1437"/>
      <c r="K83" s="1491" t="s">
        <v>650</v>
      </c>
      <c r="L83" s="1492"/>
      <c r="M83" s="1492"/>
      <c r="N83" s="1492"/>
      <c r="O83" s="1493"/>
      <c r="P83" s="1437" t="s">
        <v>187</v>
      </c>
      <c r="Q83" s="1437"/>
      <c r="R83" s="1437"/>
      <c r="S83" s="1437"/>
      <c r="T83" s="1437"/>
      <c r="U83" s="1437"/>
      <c r="V83" s="1440"/>
      <c r="W83" s="1441"/>
      <c r="X83" s="1441"/>
      <c r="Y83" s="1441"/>
      <c r="Z83" s="1433"/>
      <c r="AA83" s="1433"/>
      <c r="AB83" s="1433"/>
    </row>
    <row r="84" spans="1:28" ht="33.75" customHeight="1">
      <c r="A84" s="784" t="s">
        <v>651</v>
      </c>
      <c r="B84" s="1431" t="s">
        <v>736</v>
      </c>
      <c r="C84" s="1431"/>
      <c r="D84" s="1431"/>
      <c r="E84" s="1431"/>
      <c r="F84" s="1431"/>
      <c r="G84" s="1431"/>
      <c r="H84" s="1431"/>
      <c r="I84" s="1431"/>
      <c r="J84" s="1431"/>
      <c r="K84" s="1431"/>
      <c r="L84" s="1431"/>
      <c r="M84" s="1431"/>
      <c r="N84" s="1431"/>
      <c r="O84" s="1431"/>
      <c r="P84" s="1431"/>
      <c r="Q84" s="1431"/>
      <c r="R84" s="1431"/>
      <c r="S84" s="1431"/>
      <c r="T84" s="1431"/>
      <c r="U84" s="1431"/>
      <c r="V84" s="1431"/>
      <c r="W84" s="1431"/>
      <c r="X84" s="1431"/>
      <c r="Y84" s="1431"/>
      <c r="Z84" s="1433"/>
      <c r="AA84" s="1433"/>
      <c r="AB84" s="1433"/>
    </row>
    <row r="85" spans="1:28" ht="30" customHeight="1">
      <c r="A85" s="784" t="s">
        <v>652</v>
      </c>
      <c r="B85" s="1431" t="s">
        <v>739</v>
      </c>
      <c r="C85" s="1431"/>
      <c r="D85" s="1431"/>
      <c r="E85" s="1431"/>
      <c r="F85" s="1431"/>
      <c r="G85" s="1431"/>
      <c r="H85" s="1431"/>
      <c r="I85" s="1431"/>
      <c r="J85" s="1431"/>
      <c r="K85" s="1431"/>
      <c r="L85" s="1431"/>
      <c r="M85" s="1431"/>
      <c r="N85" s="1431"/>
      <c r="O85" s="1431"/>
      <c r="P85" s="1431"/>
      <c r="Q85" s="1431"/>
      <c r="R85" s="1431"/>
      <c r="S85" s="1431"/>
      <c r="T85" s="1431"/>
      <c r="U85" s="1431"/>
      <c r="V85" s="1431"/>
      <c r="W85" s="1431"/>
      <c r="X85" s="1431"/>
      <c r="Y85" s="1431"/>
      <c r="Z85" s="1432"/>
      <c r="AA85" s="1432"/>
      <c r="AB85" s="1432"/>
    </row>
    <row r="86" spans="1:28" ht="40.5" customHeight="1">
      <c r="A86" s="784" t="s">
        <v>653</v>
      </c>
      <c r="B86" s="1431" t="s">
        <v>738</v>
      </c>
      <c r="C86" s="1431"/>
      <c r="D86" s="1431"/>
      <c r="E86" s="1431"/>
      <c r="F86" s="1431"/>
      <c r="G86" s="1431"/>
      <c r="H86" s="1431"/>
      <c r="I86" s="1431"/>
      <c r="J86" s="1431"/>
      <c r="K86" s="1431"/>
      <c r="L86" s="1431"/>
      <c r="M86" s="1431"/>
      <c r="N86" s="1431"/>
      <c r="O86" s="1431"/>
      <c r="P86" s="1431"/>
      <c r="Q86" s="1431"/>
      <c r="R86" s="1431"/>
      <c r="S86" s="1431"/>
      <c r="T86" s="1431"/>
      <c r="U86" s="1431"/>
      <c r="V86" s="1431"/>
      <c r="W86" s="1431"/>
      <c r="X86" s="1431"/>
      <c r="Y86" s="1431"/>
      <c r="Z86" s="1432"/>
      <c r="AA86" s="1432"/>
      <c r="AB86" s="1432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87">
        <f>SUM(Z73:AB74,Z76:AB77,Z79:AB80,Z82:AB86)</f>
        <v>0</v>
      </c>
      <c r="AA87" s="1487"/>
      <c r="AB87" s="1487"/>
    </row>
    <row r="88" spans="1:28" ht="14.25" customHeight="1">
      <c r="A88" s="1458" t="s">
        <v>677</v>
      </c>
      <c r="B88" s="1461" t="s">
        <v>527</v>
      </c>
      <c r="C88" s="1226"/>
      <c r="D88" s="1226"/>
      <c r="E88" s="1226"/>
      <c r="F88" s="1226"/>
      <c r="G88" s="1226"/>
      <c r="H88" s="1462"/>
      <c r="I88" s="1513" t="str">
        <f>IF(Z87&gt;0,"Wpisz wartość kursu EUR do PLN","nd")</f>
        <v>nd</v>
      </c>
      <c r="J88" s="1514"/>
      <c r="K88" s="1515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4" t="s">
        <v>301</v>
      </c>
      <c r="Z88" s="1476" t="str">
        <f>IF(Z87=0,"",W65-Z87)</f>
        <v/>
      </c>
      <c r="AA88" s="1477"/>
      <c r="AB88" s="1478"/>
    </row>
    <row r="89" spans="1:28" ht="17.25" customHeight="1">
      <c r="A89" s="1459"/>
      <c r="B89" s="1463"/>
      <c r="C89" s="1355"/>
      <c r="D89" s="1355"/>
      <c r="E89" s="1355"/>
      <c r="F89" s="1355"/>
      <c r="G89" s="1355"/>
      <c r="H89" s="1464"/>
      <c r="I89" s="1468"/>
      <c r="J89" s="1469"/>
      <c r="K89" s="1470"/>
      <c r="L89" s="1482" t="s">
        <v>300</v>
      </c>
      <c r="M89" s="1483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75"/>
      <c r="Z89" s="1479"/>
      <c r="AA89" s="1480"/>
      <c r="AB89" s="1481"/>
    </row>
    <row r="90" spans="1:28" ht="26.25" customHeight="1">
      <c r="A90" s="1460"/>
      <c r="B90" s="1465"/>
      <c r="C90" s="1466"/>
      <c r="D90" s="1466"/>
      <c r="E90" s="1466"/>
      <c r="F90" s="1466"/>
      <c r="G90" s="1466"/>
      <c r="H90" s="1467"/>
      <c r="I90" s="1471"/>
      <c r="J90" s="1472"/>
      <c r="K90" s="1473"/>
      <c r="L90" s="1484"/>
      <c r="M90" s="1485"/>
      <c r="N90" s="1486" t="s">
        <v>120</v>
      </c>
      <c r="O90" s="1486"/>
      <c r="P90" s="1486"/>
      <c r="Q90" s="1486"/>
      <c r="R90" s="1486"/>
      <c r="S90" s="1486"/>
      <c r="T90" s="1486"/>
      <c r="U90" s="1486"/>
      <c r="V90" s="1486"/>
      <c r="W90" s="1486"/>
      <c r="X90" s="453"/>
      <c r="Y90" s="787" t="s">
        <v>11</v>
      </c>
      <c r="Z90" s="1487" t="str">
        <f>IF(Z87=0,"",Z88*I88)</f>
        <v/>
      </c>
      <c r="AA90" s="1487"/>
      <c r="AB90" s="148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0"/>
      <c r="P91" s="1430"/>
      <c r="Q91" s="1430"/>
      <c r="R91" s="1430"/>
      <c r="S91" s="1430"/>
      <c r="T91" s="1430"/>
      <c r="U91" s="1430"/>
      <c r="V91" s="1430"/>
      <c r="W91" s="1430"/>
      <c r="X91" s="1430"/>
      <c r="Y91" s="1430"/>
      <c r="Z91" s="1430"/>
      <c r="AA91" s="1430"/>
      <c r="AB91" s="1430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497">
        <v>30000</v>
      </c>
      <c r="X93" s="1498"/>
      <c r="Y93" s="1498"/>
      <c r="Z93" s="1499"/>
      <c r="AA93" s="786" t="s">
        <v>14</v>
      </c>
      <c r="AB93" s="1503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0"/>
      <c r="X94" s="1501"/>
      <c r="Y94" s="1501"/>
      <c r="Z94" s="1502"/>
      <c r="AA94" s="610"/>
      <c r="AB94" s="1504"/>
    </row>
    <row r="95" spans="1:28" ht="22.5" customHeight="1">
      <c r="A95" s="1355" t="s">
        <v>655</v>
      </c>
      <c r="B95" s="1355"/>
      <c r="C95" s="1355"/>
      <c r="D95" s="1355"/>
      <c r="E95" s="1355"/>
      <c r="F95" s="1355"/>
      <c r="G95" s="1355"/>
      <c r="H95" s="1355"/>
      <c r="I95" s="1355"/>
      <c r="J95" s="1355"/>
      <c r="K95" s="1355"/>
      <c r="L95" s="1355"/>
      <c r="M95" s="1355"/>
      <c r="N95" s="1355"/>
      <c r="O95" s="1355"/>
      <c r="P95" s="1355"/>
      <c r="Q95" s="1355"/>
      <c r="R95" s="1355"/>
      <c r="S95" s="1355"/>
      <c r="T95" s="1355"/>
      <c r="U95" s="1355"/>
      <c r="V95" s="1355"/>
      <c r="W95" s="1355"/>
      <c r="X95" s="1355"/>
      <c r="Y95" s="1355"/>
      <c r="Z95" s="1355"/>
      <c r="AA95" s="1355"/>
      <c r="AB95" s="135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4" t="s">
        <v>292</v>
      </c>
      <c r="B98" s="1494"/>
      <c r="C98" s="1494" t="s">
        <v>242</v>
      </c>
      <c r="D98" s="1494"/>
      <c r="E98" s="1494"/>
      <c r="F98" s="1494" t="s">
        <v>243</v>
      </c>
      <c r="G98" s="1494"/>
      <c r="H98" s="1494"/>
      <c r="I98" s="1494"/>
      <c r="J98" s="1494"/>
      <c r="K98" s="1494" t="s">
        <v>259</v>
      </c>
      <c r="L98" s="1495"/>
      <c r="M98" s="1495"/>
      <c r="N98" s="1495"/>
      <c r="O98" s="1495"/>
      <c r="P98" s="1494" t="s">
        <v>526</v>
      </c>
      <c r="Q98" s="1495"/>
      <c r="R98" s="1495"/>
      <c r="S98" s="1495"/>
      <c r="T98" s="1495"/>
      <c r="U98" s="1495"/>
      <c r="V98" s="1496" t="s">
        <v>244</v>
      </c>
      <c r="W98" s="1496"/>
      <c r="X98" s="1496"/>
      <c r="Y98" s="1496"/>
      <c r="Z98" s="1494" t="s">
        <v>355</v>
      </c>
      <c r="AA98" s="1494"/>
      <c r="AB98" s="1494"/>
    </row>
    <row r="99" spans="1:30" ht="18" customHeight="1">
      <c r="A99" s="1453" t="s">
        <v>656</v>
      </c>
      <c r="B99" s="1453"/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3"/>
      <c r="X99" s="1453"/>
      <c r="Y99" s="1453"/>
      <c r="Z99" s="1453"/>
      <c r="AA99" s="1453"/>
      <c r="AB99" s="1453"/>
    </row>
    <row r="100" spans="1:30" ht="42" customHeight="1">
      <c r="A100" s="1437" t="s">
        <v>187</v>
      </c>
      <c r="B100" s="1437"/>
      <c r="C100" s="1442" t="s">
        <v>187</v>
      </c>
      <c r="D100" s="1442"/>
      <c r="E100" s="1442"/>
      <c r="F100" s="1437" t="s">
        <v>187</v>
      </c>
      <c r="G100" s="1437"/>
      <c r="H100" s="1437"/>
      <c r="I100" s="1437"/>
      <c r="J100" s="1437"/>
      <c r="K100" s="1439" t="s">
        <v>622</v>
      </c>
      <c r="L100" s="1439"/>
      <c r="M100" s="1439"/>
      <c r="N100" s="1439"/>
      <c r="O100" s="1439"/>
      <c r="P100" s="1437" t="s">
        <v>187</v>
      </c>
      <c r="Q100" s="1437"/>
      <c r="R100" s="1437"/>
      <c r="S100" s="1437"/>
      <c r="T100" s="1437"/>
      <c r="U100" s="1437"/>
      <c r="V100" s="1440"/>
      <c r="W100" s="1441"/>
      <c r="X100" s="1441"/>
      <c r="Y100" s="1441"/>
      <c r="Z100" s="1433"/>
      <c r="AA100" s="1433"/>
      <c r="AB100" s="1433"/>
    </row>
    <row r="101" spans="1:30" s="659" customFormat="1" ht="42" customHeight="1">
      <c r="A101" s="1437"/>
      <c r="B101" s="1437"/>
      <c r="C101" s="1442"/>
      <c r="D101" s="1442"/>
      <c r="E101" s="1442"/>
      <c r="F101" s="1437"/>
      <c r="G101" s="1437"/>
      <c r="H101" s="1437"/>
      <c r="I101" s="1437"/>
      <c r="J101" s="1437"/>
      <c r="K101" s="1443" t="s">
        <v>622</v>
      </c>
      <c r="L101" s="1443"/>
      <c r="M101" s="1443"/>
      <c r="N101" s="1443"/>
      <c r="O101" s="1443"/>
      <c r="P101" s="1437"/>
      <c r="Q101" s="1437"/>
      <c r="R101" s="1437"/>
      <c r="S101" s="1437"/>
      <c r="T101" s="1437"/>
      <c r="U101" s="1437"/>
      <c r="V101" s="1440"/>
      <c r="W101" s="1441"/>
      <c r="X101" s="1441"/>
      <c r="Y101" s="1441"/>
      <c r="Z101" s="1433"/>
      <c r="AA101" s="1433"/>
      <c r="AB101" s="1433"/>
    </row>
    <row r="102" spans="1:30" ht="21" customHeight="1">
      <c r="A102" s="1488" t="s">
        <v>657</v>
      </c>
      <c r="B102" s="1489"/>
      <c r="C102" s="1489"/>
      <c r="D102" s="1489"/>
      <c r="E102" s="1489"/>
      <c r="F102" s="1489"/>
      <c r="G102" s="1489"/>
      <c r="H102" s="1489"/>
      <c r="I102" s="1489"/>
      <c r="J102" s="1489"/>
      <c r="K102" s="1489"/>
      <c r="L102" s="1489"/>
      <c r="M102" s="1489"/>
      <c r="N102" s="1489"/>
      <c r="O102" s="1489"/>
      <c r="P102" s="1489"/>
      <c r="Q102" s="1489"/>
      <c r="R102" s="1489"/>
      <c r="S102" s="1489"/>
      <c r="T102" s="1489"/>
      <c r="U102" s="1489"/>
      <c r="V102" s="1489"/>
      <c r="W102" s="1489"/>
      <c r="X102" s="1489"/>
      <c r="Y102" s="1489"/>
      <c r="Z102" s="1489"/>
      <c r="AA102" s="1489"/>
      <c r="AB102" s="1490"/>
      <c r="AD102" s="834" t="s">
        <v>894</v>
      </c>
    </row>
    <row r="103" spans="1:30" ht="42" customHeight="1">
      <c r="A103" s="1437"/>
      <c r="B103" s="1437"/>
      <c r="C103" s="1442"/>
      <c r="D103" s="1442"/>
      <c r="E103" s="1442"/>
      <c r="F103" s="1437"/>
      <c r="G103" s="1437"/>
      <c r="H103" s="1437"/>
      <c r="I103" s="1437"/>
      <c r="J103" s="1437"/>
      <c r="K103" s="1439" t="s">
        <v>637</v>
      </c>
      <c r="L103" s="1439"/>
      <c r="M103" s="1439"/>
      <c r="N103" s="1439"/>
      <c r="O103" s="1439"/>
      <c r="P103" s="1437"/>
      <c r="Q103" s="1437"/>
      <c r="R103" s="1437"/>
      <c r="S103" s="1437"/>
      <c r="T103" s="1437"/>
      <c r="U103" s="1437"/>
      <c r="V103" s="1440"/>
      <c r="W103" s="1441"/>
      <c r="X103" s="1441"/>
      <c r="Y103" s="1441"/>
      <c r="Z103" s="1433"/>
      <c r="AA103" s="1433"/>
      <c r="AB103" s="1433"/>
      <c r="AD103" s="832" t="s">
        <v>895</v>
      </c>
    </row>
    <row r="104" spans="1:30" s="659" customFormat="1" ht="42" customHeight="1">
      <c r="A104" s="1437"/>
      <c r="B104" s="1437"/>
      <c r="C104" s="1442"/>
      <c r="D104" s="1442"/>
      <c r="E104" s="1442"/>
      <c r="F104" s="1437"/>
      <c r="G104" s="1437"/>
      <c r="H104" s="1437"/>
      <c r="I104" s="1437"/>
      <c r="J104" s="1437"/>
      <c r="K104" s="1443" t="s">
        <v>637</v>
      </c>
      <c r="L104" s="1443"/>
      <c r="M104" s="1443"/>
      <c r="N104" s="1443"/>
      <c r="O104" s="1443"/>
      <c r="P104" s="1437"/>
      <c r="Q104" s="1437"/>
      <c r="R104" s="1437"/>
      <c r="S104" s="1437"/>
      <c r="T104" s="1437"/>
      <c r="U104" s="1437"/>
      <c r="V104" s="1440"/>
      <c r="W104" s="1441"/>
      <c r="X104" s="1441"/>
      <c r="Y104" s="1441"/>
      <c r="Z104" s="1433"/>
      <c r="AA104" s="1433"/>
      <c r="AB104" s="1433"/>
    </row>
    <row r="105" spans="1:30" ht="18" customHeight="1">
      <c r="A105" s="1434" t="s">
        <v>658</v>
      </c>
      <c r="B105" s="1435"/>
      <c r="C105" s="1435"/>
      <c r="D105" s="1435"/>
      <c r="E105" s="1435"/>
      <c r="F105" s="1435"/>
      <c r="G105" s="1435"/>
      <c r="H105" s="1435"/>
      <c r="I105" s="1435"/>
      <c r="J105" s="1435"/>
      <c r="K105" s="1435"/>
      <c r="L105" s="1435"/>
      <c r="M105" s="1435"/>
      <c r="N105" s="1435"/>
      <c r="O105" s="1435"/>
      <c r="P105" s="1435"/>
      <c r="Q105" s="1435"/>
      <c r="R105" s="1435"/>
      <c r="S105" s="1435"/>
      <c r="T105" s="1435"/>
      <c r="U105" s="1435"/>
      <c r="V105" s="1435"/>
      <c r="W105" s="1435"/>
      <c r="X105" s="1435"/>
      <c r="Y105" s="1435"/>
      <c r="Z105" s="1435"/>
      <c r="AA105" s="1435"/>
      <c r="AB105" s="1436"/>
    </row>
    <row r="106" spans="1:30" ht="42" customHeight="1">
      <c r="A106" s="1437" t="s">
        <v>187</v>
      </c>
      <c r="B106" s="1437"/>
      <c r="C106" s="1442" t="s">
        <v>187</v>
      </c>
      <c r="D106" s="1442"/>
      <c r="E106" s="1442"/>
      <c r="F106" s="1437" t="s">
        <v>187</v>
      </c>
      <c r="G106" s="1437"/>
      <c r="H106" s="1437"/>
      <c r="I106" s="1437"/>
      <c r="J106" s="1437"/>
      <c r="K106" s="1439" t="s">
        <v>627</v>
      </c>
      <c r="L106" s="1439"/>
      <c r="M106" s="1439"/>
      <c r="N106" s="1439"/>
      <c r="O106" s="1439"/>
      <c r="P106" s="1437" t="s">
        <v>187</v>
      </c>
      <c r="Q106" s="1437"/>
      <c r="R106" s="1437"/>
      <c r="S106" s="1437"/>
      <c r="T106" s="1437"/>
      <c r="U106" s="1437"/>
      <c r="V106" s="1440"/>
      <c r="W106" s="1441"/>
      <c r="X106" s="1441"/>
      <c r="Y106" s="1441"/>
      <c r="Z106" s="1433"/>
      <c r="AA106" s="1433"/>
      <c r="AB106" s="1433"/>
    </row>
    <row r="107" spans="1:30" s="659" customFormat="1" ht="42" customHeight="1">
      <c r="A107" s="1437" t="s">
        <v>187</v>
      </c>
      <c r="B107" s="1437"/>
      <c r="C107" s="1442" t="s">
        <v>187</v>
      </c>
      <c r="D107" s="1442"/>
      <c r="E107" s="1442"/>
      <c r="F107" s="1437" t="s">
        <v>187</v>
      </c>
      <c r="G107" s="1437"/>
      <c r="H107" s="1437"/>
      <c r="I107" s="1437"/>
      <c r="J107" s="1437"/>
      <c r="K107" s="1443" t="s">
        <v>627</v>
      </c>
      <c r="L107" s="1443"/>
      <c r="M107" s="1443"/>
      <c r="N107" s="1443"/>
      <c r="O107" s="1443"/>
      <c r="P107" s="1437" t="s">
        <v>187</v>
      </c>
      <c r="Q107" s="1437"/>
      <c r="R107" s="1437"/>
      <c r="S107" s="1437"/>
      <c r="T107" s="1437"/>
      <c r="U107" s="1437"/>
      <c r="V107" s="1440"/>
      <c r="W107" s="1441"/>
      <c r="X107" s="1441"/>
      <c r="Y107" s="1441"/>
      <c r="Z107" s="1433"/>
      <c r="AA107" s="1433"/>
      <c r="AB107" s="1433"/>
    </row>
    <row r="108" spans="1:30" ht="18" customHeight="1">
      <c r="A108" s="1453" t="s">
        <v>659</v>
      </c>
      <c r="B108" s="1453"/>
      <c r="C108" s="1453"/>
      <c r="D108" s="1453"/>
      <c r="E108" s="1453"/>
      <c r="F108" s="1453"/>
      <c r="G108" s="1453"/>
      <c r="H108" s="1453"/>
      <c r="I108" s="1453"/>
      <c r="J108" s="1453"/>
      <c r="K108" s="1453"/>
      <c r="L108" s="1453"/>
      <c r="M108" s="1453"/>
      <c r="N108" s="1453"/>
      <c r="O108" s="1453"/>
      <c r="P108" s="1453"/>
      <c r="Q108" s="1453"/>
      <c r="R108" s="1453"/>
      <c r="S108" s="1453"/>
      <c r="T108" s="1453"/>
      <c r="U108" s="1453"/>
      <c r="V108" s="1453"/>
      <c r="W108" s="1453"/>
      <c r="X108" s="1453"/>
      <c r="Y108" s="1453"/>
      <c r="Z108" s="1453"/>
      <c r="AA108" s="1453"/>
      <c r="AB108" s="1453"/>
    </row>
    <row r="109" spans="1:30" ht="42" customHeight="1">
      <c r="A109" s="1437" t="s">
        <v>187</v>
      </c>
      <c r="B109" s="1437"/>
      <c r="C109" s="1442" t="s">
        <v>187</v>
      </c>
      <c r="D109" s="1442"/>
      <c r="E109" s="1442"/>
      <c r="F109" s="1437" t="s">
        <v>187</v>
      </c>
      <c r="G109" s="1437"/>
      <c r="H109" s="1437"/>
      <c r="I109" s="1437"/>
      <c r="J109" s="1437"/>
      <c r="K109" s="1454" t="s">
        <v>629</v>
      </c>
      <c r="L109" s="1455"/>
      <c r="M109" s="1455"/>
      <c r="N109" s="1455"/>
      <c r="O109" s="1456"/>
      <c r="P109" s="1437" t="s">
        <v>187</v>
      </c>
      <c r="Q109" s="1437"/>
      <c r="R109" s="1437"/>
      <c r="S109" s="1437"/>
      <c r="T109" s="1437"/>
      <c r="U109" s="1437"/>
      <c r="V109" s="1440"/>
      <c r="W109" s="1441"/>
      <c r="X109" s="1441"/>
      <c r="Y109" s="1441"/>
      <c r="Z109" s="1433"/>
      <c r="AA109" s="1433"/>
      <c r="AB109" s="1433"/>
    </row>
    <row r="110" spans="1:30" s="659" customFormat="1" ht="42" customHeight="1">
      <c r="A110" s="1437" t="s">
        <v>187</v>
      </c>
      <c r="B110" s="1437"/>
      <c r="C110" s="1442" t="s">
        <v>187</v>
      </c>
      <c r="D110" s="1442"/>
      <c r="E110" s="1442"/>
      <c r="F110" s="1437" t="s">
        <v>187</v>
      </c>
      <c r="G110" s="1437"/>
      <c r="H110" s="1437"/>
      <c r="I110" s="1437"/>
      <c r="J110" s="1437"/>
      <c r="K110" s="1491" t="s">
        <v>629</v>
      </c>
      <c r="L110" s="1492"/>
      <c r="M110" s="1492"/>
      <c r="N110" s="1492"/>
      <c r="O110" s="1493"/>
      <c r="P110" s="1437" t="s">
        <v>187</v>
      </c>
      <c r="Q110" s="1437"/>
      <c r="R110" s="1437"/>
      <c r="S110" s="1437"/>
      <c r="T110" s="1437"/>
      <c r="U110" s="1437"/>
      <c r="V110" s="1440"/>
      <c r="W110" s="1441"/>
      <c r="X110" s="1441"/>
      <c r="Y110" s="1441"/>
      <c r="Z110" s="1433"/>
      <c r="AA110" s="1433"/>
      <c r="AB110" s="1433"/>
    </row>
    <row r="111" spans="1:30" ht="34.5" customHeight="1">
      <c r="A111" s="784" t="s">
        <v>660</v>
      </c>
      <c r="B111" s="1431" t="s">
        <v>736</v>
      </c>
      <c r="C111" s="1431"/>
      <c r="D111" s="1431"/>
      <c r="E111" s="1431"/>
      <c r="F111" s="1431"/>
      <c r="G111" s="1431"/>
      <c r="H111" s="1431"/>
      <c r="I111" s="1431"/>
      <c r="J111" s="1431"/>
      <c r="K111" s="1431"/>
      <c r="L111" s="1431"/>
      <c r="M111" s="1431"/>
      <c r="N111" s="1431"/>
      <c r="O111" s="1431"/>
      <c r="P111" s="1431"/>
      <c r="Q111" s="1431"/>
      <c r="R111" s="1431"/>
      <c r="S111" s="1431"/>
      <c r="T111" s="1431"/>
      <c r="U111" s="1431"/>
      <c r="V111" s="1431"/>
      <c r="W111" s="1431"/>
      <c r="X111" s="1431"/>
      <c r="Y111" s="1431"/>
      <c r="Z111" s="1433"/>
      <c r="AA111" s="1433"/>
      <c r="AB111" s="1433"/>
    </row>
    <row r="112" spans="1:30" ht="30" customHeight="1">
      <c r="A112" s="784" t="s">
        <v>661</v>
      </c>
      <c r="B112" s="1431" t="s">
        <v>739</v>
      </c>
      <c r="C112" s="1431"/>
      <c r="D112" s="1431"/>
      <c r="E112" s="1431"/>
      <c r="F112" s="1431"/>
      <c r="G112" s="1431"/>
      <c r="H112" s="1431"/>
      <c r="I112" s="1431"/>
      <c r="J112" s="1431"/>
      <c r="K112" s="1431"/>
      <c r="L112" s="1431"/>
      <c r="M112" s="1431"/>
      <c r="N112" s="1431"/>
      <c r="O112" s="1431"/>
      <c r="P112" s="1431"/>
      <c r="Q112" s="1431"/>
      <c r="R112" s="1431"/>
      <c r="S112" s="1431"/>
      <c r="T112" s="1431"/>
      <c r="U112" s="1431"/>
      <c r="V112" s="1431"/>
      <c r="W112" s="1431"/>
      <c r="X112" s="1431"/>
      <c r="Y112" s="1431"/>
      <c r="Z112" s="1432"/>
      <c r="AA112" s="1432"/>
      <c r="AB112" s="1432"/>
    </row>
    <row r="113" spans="1:28" ht="40.5" customHeight="1">
      <c r="A113" s="784" t="s">
        <v>662</v>
      </c>
      <c r="B113" s="1431" t="s">
        <v>738</v>
      </c>
      <c r="C113" s="1431"/>
      <c r="D113" s="1431"/>
      <c r="E113" s="1431"/>
      <c r="F113" s="1431"/>
      <c r="G113" s="1431"/>
      <c r="H113" s="1431"/>
      <c r="I113" s="1431"/>
      <c r="J113" s="1431"/>
      <c r="K113" s="1431"/>
      <c r="L113" s="1431"/>
      <c r="M113" s="1431"/>
      <c r="N113" s="1431"/>
      <c r="O113" s="1431"/>
      <c r="P113" s="1431"/>
      <c r="Q113" s="1431"/>
      <c r="R113" s="1431"/>
      <c r="S113" s="1431"/>
      <c r="T113" s="1431"/>
      <c r="U113" s="1431"/>
      <c r="V113" s="1431"/>
      <c r="W113" s="1431"/>
      <c r="X113" s="1431"/>
      <c r="Y113" s="1431"/>
      <c r="Z113" s="1432"/>
      <c r="AA113" s="1432"/>
      <c r="AB113" s="1432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87">
        <f>SUM(Z100:AB101,Z103:AB104,Z106:AB107,Z109:AB113)</f>
        <v>0</v>
      </c>
      <c r="AA114" s="1487"/>
      <c r="AB114" s="1487"/>
    </row>
    <row r="115" spans="1:28" ht="14.25" customHeight="1">
      <c r="A115" s="1458" t="s">
        <v>679</v>
      </c>
      <c r="B115" s="1505" t="s">
        <v>527</v>
      </c>
      <c r="C115" s="1506"/>
      <c r="D115" s="1506"/>
      <c r="E115" s="1506"/>
      <c r="F115" s="1506"/>
      <c r="G115" s="1506"/>
      <c r="H115" s="1507"/>
      <c r="I115" s="1513" t="str">
        <f>IF(Z114&gt;0,"Wpisz wartość kursu EUR do PLN","nd")</f>
        <v>nd</v>
      </c>
      <c r="J115" s="1514"/>
      <c r="K115" s="1515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4" t="s">
        <v>301</v>
      </c>
      <c r="Z115" s="1476" t="str">
        <f>IF(Z114=0,"",W93-Z114)</f>
        <v/>
      </c>
      <c r="AA115" s="1477"/>
      <c r="AB115" s="1478"/>
    </row>
    <row r="116" spans="1:28" ht="14.25" customHeight="1">
      <c r="A116" s="1459"/>
      <c r="B116" s="1508"/>
      <c r="C116" s="1018"/>
      <c r="D116" s="1018"/>
      <c r="E116" s="1018"/>
      <c r="F116" s="1018"/>
      <c r="G116" s="1018"/>
      <c r="H116" s="1509"/>
      <c r="I116" s="1468"/>
      <c r="J116" s="1469"/>
      <c r="K116" s="1470"/>
      <c r="L116" s="1482" t="s">
        <v>300</v>
      </c>
      <c r="M116" s="1483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75"/>
      <c r="Z116" s="1479"/>
      <c r="AA116" s="1480"/>
      <c r="AB116" s="1481"/>
    </row>
    <row r="117" spans="1:28" ht="25.5" customHeight="1">
      <c r="A117" s="1460"/>
      <c r="B117" s="1510"/>
      <c r="C117" s="1511"/>
      <c r="D117" s="1511"/>
      <c r="E117" s="1511"/>
      <c r="F117" s="1511"/>
      <c r="G117" s="1511"/>
      <c r="H117" s="1512"/>
      <c r="I117" s="1471"/>
      <c r="J117" s="1472"/>
      <c r="K117" s="1473"/>
      <c r="L117" s="1484"/>
      <c r="M117" s="1485"/>
      <c r="N117" s="1486" t="s">
        <v>120</v>
      </c>
      <c r="O117" s="1486"/>
      <c r="P117" s="1486"/>
      <c r="Q117" s="1486"/>
      <c r="R117" s="1486"/>
      <c r="S117" s="1486"/>
      <c r="T117" s="1486"/>
      <c r="U117" s="1486"/>
      <c r="V117" s="1486"/>
      <c r="W117" s="1486"/>
      <c r="X117" s="453"/>
      <c r="Y117" s="787" t="s">
        <v>11</v>
      </c>
      <c r="Z117" s="1487" t="str">
        <f>IF(Z114=0,"",Z115*I115)</f>
        <v/>
      </c>
      <c r="AA117" s="1487"/>
      <c r="AB117" s="148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497">
        <v>15000</v>
      </c>
      <c r="X120" s="1498"/>
      <c r="Y120" s="1498"/>
      <c r="Z120" s="1499"/>
      <c r="AA120" s="786" t="s">
        <v>14</v>
      </c>
      <c r="AB120" s="1503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0"/>
      <c r="X121" s="1501"/>
      <c r="Y121" s="1501"/>
      <c r="Z121" s="1502"/>
      <c r="AB121" s="1504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5" t="s">
        <v>664</v>
      </c>
      <c r="B123" s="1355"/>
      <c r="C123" s="1355"/>
      <c r="D123" s="1355"/>
      <c r="E123" s="1355"/>
      <c r="F123" s="1355"/>
      <c r="G123" s="1355"/>
      <c r="H123" s="1355"/>
      <c r="I123" s="1355"/>
      <c r="J123" s="1355"/>
      <c r="K123" s="1355"/>
      <c r="L123" s="1355"/>
      <c r="M123" s="1355"/>
      <c r="N123" s="1355"/>
      <c r="O123" s="1355"/>
      <c r="P123" s="1355"/>
      <c r="Q123" s="1355"/>
      <c r="R123" s="1355"/>
      <c r="S123" s="1355"/>
      <c r="T123" s="1355"/>
      <c r="U123" s="1355"/>
      <c r="V123" s="1355"/>
      <c r="W123" s="1355"/>
      <c r="X123" s="1355"/>
      <c r="Y123" s="1355"/>
      <c r="Z123" s="1355"/>
      <c r="AA123" s="1355"/>
      <c r="AB123" s="135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4" t="s">
        <v>292</v>
      </c>
      <c r="B126" s="1494"/>
      <c r="C126" s="1494" t="s">
        <v>242</v>
      </c>
      <c r="D126" s="1494"/>
      <c r="E126" s="1494"/>
      <c r="F126" s="1494" t="s">
        <v>243</v>
      </c>
      <c r="G126" s="1494"/>
      <c r="H126" s="1494"/>
      <c r="I126" s="1494"/>
      <c r="J126" s="1494"/>
      <c r="K126" s="1494" t="s">
        <v>259</v>
      </c>
      <c r="L126" s="1495"/>
      <c r="M126" s="1495"/>
      <c r="N126" s="1495"/>
      <c r="O126" s="1495"/>
      <c r="P126" s="1494" t="s">
        <v>645</v>
      </c>
      <c r="Q126" s="1495"/>
      <c r="R126" s="1495"/>
      <c r="S126" s="1495"/>
      <c r="T126" s="1495"/>
      <c r="U126" s="1495"/>
      <c r="V126" s="1496" t="s">
        <v>244</v>
      </c>
      <c r="W126" s="1496"/>
      <c r="X126" s="1496"/>
      <c r="Y126" s="1496"/>
      <c r="Z126" s="1494" t="s">
        <v>355</v>
      </c>
      <c r="AA126" s="1494"/>
      <c r="AB126" s="1494"/>
    </row>
    <row r="127" spans="1:28" ht="18.75" customHeight="1">
      <c r="A127" s="1453" t="s">
        <v>665</v>
      </c>
      <c r="B127" s="1453"/>
      <c r="C127" s="1453"/>
      <c r="D127" s="1453"/>
      <c r="E127" s="1453"/>
      <c r="F127" s="1453"/>
      <c r="G127" s="1453"/>
      <c r="H127" s="1453"/>
      <c r="I127" s="1453"/>
      <c r="J127" s="1453"/>
      <c r="K127" s="1453"/>
      <c r="L127" s="1453"/>
      <c r="M127" s="1453"/>
      <c r="N127" s="1453"/>
      <c r="O127" s="1453"/>
      <c r="P127" s="1453"/>
      <c r="Q127" s="1453"/>
      <c r="R127" s="1453"/>
      <c r="S127" s="1453"/>
      <c r="T127" s="1453"/>
      <c r="U127" s="1453"/>
      <c r="V127" s="1453"/>
      <c r="W127" s="1453"/>
      <c r="X127" s="1453"/>
      <c r="Y127" s="1453"/>
      <c r="Z127" s="1453"/>
      <c r="AA127" s="1453"/>
      <c r="AB127" s="1453"/>
    </row>
    <row r="128" spans="1:28" ht="42" customHeight="1">
      <c r="A128" s="1437"/>
      <c r="B128" s="1437"/>
      <c r="C128" s="1442"/>
      <c r="D128" s="1442"/>
      <c r="E128" s="1442"/>
      <c r="F128" s="1437"/>
      <c r="G128" s="1437"/>
      <c r="H128" s="1437"/>
      <c r="I128" s="1437"/>
      <c r="J128" s="1437"/>
      <c r="K128" s="1439" t="s">
        <v>622</v>
      </c>
      <c r="L128" s="1439"/>
      <c r="M128" s="1439"/>
      <c r="N128" s="1439"/>
      <c r="O128" s="1439"/>
      <c r="P128" s="1437"/>
      <c r="Q128" s="1437"/>
      <c r="R128" s="1437"/>
      <c r="S128" s="1437"/>
      <c r="T128" s="1437"/>
      <c r="U128" s="1437"/>
      <c r="V128" s="1440"/>
      <c r="W128" s="1441"/>
      <c r="X128" s="1441"/>
      <c r="Y128" s="1441"/>
      <c r="Z128" s="1433"/>
      <c r="AA128" s="1433"/>
      <c r="AB128" s="1433"/>
    </row>
    <row r="129" spans="1:30" s="659" customFormat="1" ht="42" customHeight="1">
      <c r="A129" s="1437"/>
      <c r="B129" s="1437"/>
      <c r="C129" s="1442"/>
      <c r="D129" s="1442"/>
      <c r="E129" s="1442"/>
      <c r="F129" s="1437"/>
      <c r="G129" s="1437"/>
      <c r="H129" s="1437"/>
      <c r="I129" s="1437"/>
      <c r="J129" s="1437"/>
      <c r="K129" s="1443" t="s">
        <v>622</v>
      </c>
      <c r="L129" s="1443"/>
      <c r="M129" s="1443"/>
      <c r="N129" s="1443"/>
      <c r="O129" s="1443"/>
      <c r="P129" s="1437"/>
      <c r="Q129" s="1437"/>
      <c r="R129" s="1437"/>
      <c r="S129" s="1437"/>
      <c r="T129" s="1437"/>
      <c r="U129" s="1437"/>
      <c r="V129" s="1440"/>
      <c r="W129" s="1441"/>
      <c r="X129" s="1441"/>
      <c r="Y129" s="1441"/>
      <c r="Z129" s="1433"/>
      <c r="AA129" s="1433"/>
      <c r="AB129" s="1433"/>
    </row>
    <row r="130" spans="1:30" ht="18.75" customHeight="1">
      <c r="A130" s="1488" t="s">
        <v>666</v>
      </c>
      <c r="B130" s="1489"/>
      <c r="C130" s="1489"/>
      <c r="D130" s="1489"/>
      <c r="E130" s="1489"/>
      <c r="F130" s="1489"/>
      <c r="G130" s="1489"/>
      <c r="H130" s="1489"/>
      <c r="I130" s="1489"/>
      <c r="J130" s="1489"/>
      <c r="K130" s="1489"/>
      <c r="L130" s="1489"/>
      <c r="M130" s="1489"/>
      <c r="N130" s="1489"/>
      <c r="O130" s="1489"/>
      <c r="P130" s="1489"/>
      <c r="Q130" s="1489"/>
      <c r="R130" s="1489"/>
      <c r="S130" s="1489"/>
      <c r="T130" s="1489"/>
      <c r="U130" s="1489"/>
      <c r="V130" s="1489"/>
      <c r="W130" s="1489"/>
      <c r="X130" s="1489"/>
      <c r="Y130" s="1489"/>
      <c r="Z130" s="1489"/>
      <c r="AA130" s="1489"/>
      <c r="AB130" s="1490"/>
      <c r="AD130" s="834" t="s">
        <v>894</v>
      </c>
    </row>
    <row r="131" spans="1:30" ht="42" customHeight="1">
      <c r="A131" s="1437"/>
      <c r="B131" s="1437"/>
      <c r="C131" s="1442"/>
      <c r="D131" s="1442"/>
      <c r="E131" s="1442"/>
      <c r="F131" s="1437"/>
      <c r="G131" s="1437"/>
      <c r="H131" s="1437"/>
      <c r="I131" s="1437"/>
      <c r="J131" s="1437"/>
      <c r="K131" s="1439" t="s">
        <v>624</v>
      </c>
      <c r="L131" s="1439"/>
      <c r="M131" s="1439"/>
      <c r="N131" s="1439"/>
      <c r="O131" s="1439"/>
      <c r="P131" s="1437"/>
      <c r="Q131" s="1437"/>
      <c r="R131" s="1437"/>
      <c r="S131" s="1437"/>
      <c r="T131" s="1437"/>
      <c r="U131" s="1437"/>
      <c r="V131" s="1440"/>
      <c r="W131" s="1441"/>
      <c r="X131" s="1441"/>
      <c r="Y131" s="1441"/>
      <c r="Z131" s="1433"/>
      <c r="AA131" s="1433"/>
      <c r="AB131" s="1433"/>
      <c r="AD131" s="832" t="s">
        <v>895</v>
      </c>
    </row>
    <row r="132" spans="1:30" s="659" customFormat="1" ht="42" customHeight="1">
      <c r="A132" s="1437"/>
      <c r="B132" s="1437"/>
      <c r="C132" s="1442"/>
      <c r="D132" s="1442"/>
      <c r="E132" s="1442"/>
      <c r="F132" s="1437"/>
      <c r="G132" s="1437"/>
      <c r="H132" s="1437"/>
      <c r="I132" s="1437"/>
      <c r="J132" s="1437"/>
      <c r="K132" s="1443" t="s">
        <v>624</v>
      </c>
      <c r="L132" s="1443"/>
      <c r="M132" s="1443"/>
      <c r="N132" s="1443"/>
      <c r="O132" s="1443"/>
      <c r="P132" s="1437"/>
      <c r="Q132" s="1437"/>
      <c r="R132" s="1437"/>
      <c r="S132" s="1437"/>
      <c r="T132" s="1437"/>
      <c r="U132" s="1437"/>
      <c r="V132" s="1440"/>
      <c r="W132" s="1441"/>
      <c r="X132" s="1441"/>
      <c r="Y132" s="1441"/>
      <c r="Z132" s="1433"/>
      <c r="AA132" s="1433"/>
      <c r="AB132" s="1433"/>
    </row>
    <row r="133" spans="1:30" ht="18.75" customHeight="1">
      <c r="A133" s="1434" t="s">
        <v>667</v>
      </c>
      <c r="B133" s="1435"/>
      <c r="C133" s="1435"/>
      <c r="D133" s="1435"/>
      <c r="E133" s="1435"/>
      <c r="F133" s="1435"/>
      <c r="G133" s="1435"/>
      <c r="H133" s="1435"/>
      <c r="I133" s="1435"/>
      <c r="J133" s="1435"/>
      <c r="K133" s="1435"/>
      <c r="L133" s="1435"/>
      <c r="M133" s="1435"/>
      <c r="N133" s="1435"/>
      <c r="O133" s="1435"/>
      <c r="P133" s="1435"/>
      <c r="Q133" s="1435"/>
      <c r="R133" s="1435"/>
      <c r="S133" s="1435"/>
      <c r="T133" s="1435"/>
      <c r="U133" s="1435"/>
      <c r="V133" s="1435"/>
      <c r="W133" s="1435"/>
      <c r="X133" s="1435"/>
      <c r="Y133" s="1435"/>
      <c r="Z133" s="1435"/>
      <c r="AA133" s="1435"/>
      <c r="AB133" s="1436"/>
    </row>
    <row r="134" spans="1:30" ht="42" customHeight="1">
      <c r="A134" s="1437" t="s">
        <v>187</v>
      </c>
      <c r="B134" s="1437"/>
      <c r="C134" s="1438" t="s">
        <v>187</v>
      </c>
      <c r="D134" s="1438"/>
      <c r="E134" s="1438"/>
      <c r="F134" s="1437" t="s">
        <v>187</v>
      </c>
      <c r="G134" s="1437"/>
      <c r="H134" s="1437"/>
      <c r="I134" s="1437"/>
      <c r="J134" s="1437"/>
      <c r="K134" s="1439" t="s">
        <v>626</v>
      </c>
      <c r="L134" s="1439"/>
      <c r="M134" s="1439"/>
      <c r="N134" s="1439"/>
      <c r="O134" s="1439"/>
      <c r="P134" s="1437" t="s">
        <v>187</v>
      </c>
      <c r="Q134" s="1437"/>
      <c r="R134" s="1437"/>
      <c r="S134" s="1437"/>
      <c r="T134" s="1437"/>
      <c r="U134" s="1437"/>
      <c r="V134" s="1440"/>
      <c r="W134" s="1441"/>
      <c r="X134" s="1441"/>
      <c r="Y134" s="1441"/>
      <c r="Z134" s="1433"/>
      <c r="AA134" s="1433"/>
      <c r="AB134" s="1433"/>
    </row>
    <row r="135" spans="1:30" s="659" customFormat="1" ht="42" customHeight="1">
      <c r="A135" s="1437" t="s">
        <v>187</v>
      </c>
      <c r="B135" s="1437"/>
      <c r="C135" s="1438" t="s">
        <v>187</v>
      </c>
      <c r="D135" s="1438"/>
      <c r="E135" s="1438"/>
      <c r="F135" s="1437" t="s">
        <v>187</v>
      </c>
      <c r="G135" s="1437"/>
      <c r="H135" s="1437"/>
      <c r="I135" s="1437"/>
      <c r="J135" s="1437"/>
      <c r="K135" s="1443" t="s">
        <v>626</v>
      </c>
      <c r="L135" s="1443"/>
      <c r="M135" s="1443"/>
      <c r="N135" s="1443"/>
      <c r="O135" s="1443"/>
      <c r="P135" s="1437" t="s">
        <v>187</v>
      </c>
      <c r="Q135" s="1437"/>
      <c r="R135" s="1437"/>
      <c r="S135" s="1437"/>
      <c r="T135" s="1437"/>
      <c r="U135" s="1437"/>
      <c r="V135" s="1440"/>
      <c r="W135" s="1441"/>
      <c r="X135" s="1441"/>
      <c r="Y135" s="1441"/>
      <c r="Z135" s="1433"/>
      <c r="AA135" s="1433"/>
      <c r="AB135" s="1433"/>
    </row>
    <row r="136" spans="1:30" ht="18.75" customHeight="1">
      <c r="A136" s="1453" t="s">
        <v>668</v>
      </c>
      <c r="B136" s="1453"/>
      <c r="C136" s="1453"/>
      <c r="D136" s="1453"/>
      <c r="E136" s="1453"/>
      <c r="F136" s="1453"/>
      <c r="G136" s="1453"/>
      <c r="H136" s="1453"/>
      <c r="I136" s="1453"/>
      <c r="J136" s="1453"/>
      <c r="K136" s="1453"/>
      <c r="L136" s="1453"/>
      <c r="M136" s="1453"/>
      <c r="N136" s="1453"/>
      <c r="O136" s="1453"/>
      <c r="P136" s="1453"/>
      <c r="Q136" s="1453"/>
      <c r="R136" s="1453"/>
      <c r="S136" s="1453"/>
      <c r="T136" s="1453"/>
      <c r="U136" s="1453"/>
      <c r="V136" s="1453"/>
      <c r="W136" s="1453"/>
      <c r="X136" s="1453"/>
      <c r="Y136" s="1453"/>
      <c r="Z136" s="1453"/>
      <c r="AA136" s="1453"/>
      <c r="AB136" s="1453"/>
    </row>
    <row r="137" spans="1:30" ht="42" customHeight="1">
      <c r="A137" s="1437" t="s">
        <v>187</v>
      </c>
      <c r="B137" s="1437"/>
      <c r="C137" s="1438" t="s">
        <v>187</v>
      </c>
      <c r="D137" s="1438"/>
      <c r="E137" s="1438"/>
      <c r="F137" s="1437" t="s">
        <v>187</v>
      </c>
      <c r="G137" s="1437"/>
      <c r="H137" s="1437"/>
      <c r="I137" s="1437"/>
      <c r="J137" s="1437"/>
      <c r="K137" s="1454" t="s">
        <v>650</v>
      </c>
      <c r="L137" s="1455"/>
      <c r="M137" s="1455"/>
      <c r="N137" s="1455"/>
      <c r="O137" s="1456"/>
      <c r="P137" s="1437" t="s">
        <v>187</v>
      </c>
      <c r="Q137" s="1437"/>
      <c r="R137" s="1437"/>
      <c r="S137" s="1437"/>
      <c r="T137" s="1437"/>
      <c r="U137" s="1437"/>
      <c r="V137" s="1440"/>
      <c r="W137" s="1441"/>
      <c r="X137" s="1441"/>
      <c r="Y137" s="1441"/>
      <c r="Z137" s="1433"/>
      <c r="AA137" s="1433"/>
      <c r="AB137" s="1433"/>
    </row>
    <row r="138" spans="1:30" s="659" customFormat="1" ht="42" customHeight="1">
      <c r="A138" s="1437" t="s">
        <v>187</v>
      </c>
      <c r="B138" s="1437"/>
      <c r="C138" s="1438" t="s">
        <v>187</v>
      </c>
      <c r="D138" s="1438"/>
      <c r="E138" s="1438"/>
      <c r="F138" s="1437" t="s">
        <v>187</v>
      </c>
      <c r="G138" s="1437"/>
      <c r="H138" s="1437"/>
      <c r="I138" s="1437"/>
      <c r="J138" s="1437"/>
      <c r="K138" s="1491" t="s">
        <v>650</v>
      </c>
      <c r="L138" s="1492"/>
      <c r="M138" s="1492"/>
      <c r="N138" s="1492"/>
      <c r="O138" s="1493"/>
      <c r="P138" s="1437" t="s">
        <v>187</v>
      </c>
      <c r="Q138" s="1437"/>
      <c r="R138" s="1437"/>
      <c r="S138" s="1437"/>
      <c r="T138" s="1437"/>
      <c r="U138" s="1437"/>
      <c r="V138" s="1440"/>
      <c r="W138" s="1441"/>
      <c r="X138" s="1441"/>
      <c r="Y138" s="1441"/>
      <c r="Z138" s="1433"/>
      <c r="AA138" s="1433"/>
      <c r="AB138" s="1433"/>
    </row>
    <row r="139" spans="1:30" ht="36" customHeight="1">
      <c r="A139" s="784" t="s">
        <v>669</v>
      </c>
      <c r="B139" s="1431" t="s">
        <v>736</v>
      </c>
      <c r="C139" s="1431"/>
      <c r="D139" s="1431"/>
      <c r="E139" s="1431"/>
      <c r="F139" s="1431"/>
      <c r="G139" s="1431"/>
      <c r="H139" s="1431"/>
      <c r="I139" s="1431"/>
      <c r="J139" s="1431"/>
      <c r="K139" s="1431"/>
      <c r="L139" s="1431"/>
      <c r="M139" s="1431"/>
      <c r="N139" s="1431"/>
      <c r="O139" s="1431"/>
      <c r="P139" s="1431"/>
      <c r="Q139" s="1431"/>
      <c r="R139" s="1431"/>
      <c r="S139" s="1431"/>
      <c r="T139" s="1431"/>
      <c r="U139" s="1431"/>
      <c r="V139" s="1431"/>
      <c r="W139" s="1431"/>
      <c r="X139" s="1431"/>
      <c r="Y139" s="1431"/>
      <c r="Z139" s="1433"/>
      <c r="AA139" s="1433"/>
      <c r="AB139" s="1433"/>
    </row>
    <row r="140" spans="1:30" ht="28.5" customHeight="1">
      <c r="A140" s="784" t="s">
        <v>670</v>
      </c>
      <c r="B140" s="1431" t="s">
        <v>739</v>
      </c>
      <c r="C140" s="1431"/>
      <c r="D140" s="1431"/>
      <c r="E140" s="1431"/>
      <c r="F140" s="1431"/>
      <c r="G140" s="1431"/>
      <c r="H140" s="1431"/>
      <c r="I140" s="1431"/>
      <c r="J140" s="1431"/>
      <c r="K140" s="1431"/>
      <c r="L140" s="1431"/>
      <c r="M140" s="1431"/>
      <c r="N140" s="1431"/>
      <c r="O140" s="1431"/>
      <c r="P140" s="1431"/>
      <c r="Q140" s="1431"/>
      <c r="R140" s="1431"/>
      <c r="S140" s="1431"/>
      <c r="T140" s="1431"/>
      <c r="U140" s="1431"/>
      <c r="V140" s="1431"/>
      <c r="W140" s="1431"/>
      <c r="X140" s="1431"/>
      <c r="Y140" s="1431"/>
      <c r="Z140" s="1432"/>
      <c r="AA140" s="1432"/>
      <c r="AB140" s="1432"/>
    </row>
    <row r="141" spans="1:30" ht="40.5" customHeight="1">
      <c r="A141" s="784" t="s">
        <v>671</v>
      </c>
      <c r="B141" s="1431" t="s">
        <v>738</v>
      </c>
      <c r="C141" s="1431"/>
      <c r="D141" s="1431"/>
      <c r="E141" s="1431"/>
      <c r="F141" s="1431"/>
      <c r="G141" s="1431"/>
      <c r="H141" s="1431"/>
      <c r="I141" s="1431"/>
      <c r="J141" s="1431"/>
      <c r="K141" s="1431"/>
      <c r="L141" s="1431"/>
      <c r="M141" s="1431"/>
      <c r="N141" s="1431"/>
      <c r="O141" s="1431"/>
      <c r="P141" s="1431"/>
      <c r="Q141" s="1431"/>
      <c r="R141" s="1431"/>
      <c r="S141" s="1431"/>
      <c r="T141" s="1431"/>
      <c r="U141" s="1431"/>
      <c r="V141" s="1431"/>
      <c r="W141" s="1431"/>
      <c r="X141" s="1431"/>
      <c r="Y141" s="1431"/>
      <c r="Z141" s="1432"/>
      <c r="AA141" s="1432"/>
      <c r="AB141" s="1432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87">
        <f>SUM(Z128:AB129,Z131:AB132,Z134:AB135,Z137:AB141)</f>
        <v>0</v>
      </c>
      <c r="AA142" s="1487"/>
      <c r="AB142" s="1487"/>
    </row>
    <row r="143" spans="1:30" ht="14.25" customHeight="1">
      <c r="A143" s="1458" t="s">
        <v>681</v>
      </c>
      <c r="B143" s="1461" t="s">
        <v>527</v>
      </c>
      <c r="C143" s="1226"/>
      <c r="D143" s="1226"/>
      <c r="E143" s="1226"/>
      <c r="F143" s="1226"/>
      <c r="G143" s="1226"/>
      <c r="H143" s="1462"/>
      <c r="I143" s="1468" t="str">
        <f>IF(Z142&gt;0,"Wpisz wartość kursu EUR do PLN","nd")</f>
        <v>nd</v>
      </c>
      <c r="J143" s="1469"/>
      <c r="K143" s="1470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4" t="s">
        <v>301</v>
      </c>
      <c r="Z143" s="1476" t="str">
        <f>IF(Z142=0,"",W120-Z142)</f>
        <v/>
      </c>
      <c r="AA143" s="1477"/>
      <c r="AB143" s="1478"/>
    </row>
    <row r="144" spans="1:30" ht="14.25" customHeight="1">
      <c r="A144" s="1459"/>
      <c r="B144" s="1463"/>
      <c r="C144" s="1355"/>
      <c r="D144" s="1355"/>
      <c r="E144" s="1355"/>
      <c r="F144" s="1355"/>
      <c r="G144" s="1355"/>
      <c r="H144" s="1464"/>
      <c r="I144" s="1468"/>
      <c r="J144" s="1469"/>
      <c r="K144" s="1470"/>
      <c r="L144" s="1482" t="s">
        <v>300</v>
      </c>
      <c r="M144" s="1483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75"/>
      <c r="Z144" s="1479"/>
      <c r="AA144" s="1480"/>
      <c r="AB144" s="1481"/>
    </row>
    <row r="145" spans="1:28" ht="25.5" customHeight="1">
      <c r="A145" s="1460"/>
      <c r="B145" s="1465"/>
      <c r="C145" s="1466"/>
      <c r="D145" s="1466"/>
      <c r="E145" s="1466"/>
      <c r="F145" s="1466"/>
      <c r="G145" s="1466"/>
      <c r="H145" s="1467"/>
      <c r="I145" s="1471"/>
      <c r="J145" s="1472"/>
      <c r="K145" s="1473"/>
      <c r="L145" s="1484"/>
      <c r="M145" s="1485"/>
      <c r="N145" s="1486" t="s">
        <v>120</v>
      </c>
      <c r="O145" s="1486"/>
      <c r="P145" s="1486"/>
      <c r="Q145" s="1486"/>
      <c r="R145" s="1486"/>
      <c r="S145" s="1486"/>
      <c r="T145" s="1486"/>
      <c r="U145" s="1486"/>
      <c r="V145" s="1486"/>
      <c r="W145" s="1486"/>
      <c r="X145" s="453"/>
      <c r="Y145" s="787" t="s">
        <v>11</v>
      </c>
      <c r="Z145" s="1487" t="str">
        <f>IF(Z142=0,"",Z143*I143)</f>
        <v/>
      </c>
      <c r="AA145" s="1487"/>
      <c r="AB145" s="148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4"/>
      <c r="P147" s="1445"/>
      <c r="Q147" s="1445"/>
      <c r="R147" s="1445"/>
      <c r="S147" s="1445"/>
      <c r="T147" s="1445"/>
      <c r="U147" s="1445"/>
      <c r="V147" s="1445"/>
      <c r="W147" s="1445"/>
      <c r="X147" s="1445"/>
      <c r="Y147" s="1445"/>
      <c r="Z147" s="1445"/>
      <c r="AA147" s="1445"/>
      <c r="AB147" s="1446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47"/>
      <c r="P148" s="1448"/>
      <c r="Q148" s="1448"/>
      <c r="R148" s="1448"/>
      <c r="S148" s="1448"/>
      <c r="T148" s="1448"/>
      <c r="U148" s="1448"/>
      <c r="V148" s="1448"/>
      <c r="W148" s="1448"/>
      <c r="X148" s="1448"/>
      <c r="Y148" s="1448"/>
      <c r="Z148" s="1448"/>
      <c r="AA148" s="1448"/>
      <c r="AB148" s="1449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47"/>
      <c r="P149" s="1448"/>
      <c r="Q149" s="1448"/>
      <c r="R149" s="1448"/>
      <c r="S149" s="1448"/>
      <c r="T149" s="1448"/>
      <c r="U149" s="1448"/>
      <c r="V149" s="1448"/>
      <c r="W149" s="1448"/>
      <c r="X149" s="1448"/>
      <c r="Y149" s="1448"/>
      <c r="Z149" s="1448"/>
      <c r="AA149" s="1448"/>
      <c r="AB149" s="1449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47"/>
      <c r="P150" s="1448"/>
      <c r="Q150" s="1448"/>
      <c r="R150" s="1448"/>
      <c r="S150" s="1448"/>
      <c r="T150" s="1448"/>
      <c r="U150" s="1448"/>
      <c r="V150" s="1448"/>
      <c r="W150" s="1448"/>
      <c r="X150" s="1448"/>
      <c r="Y150" s="1448"/>
      <c r="Z150" s="1448"/>
      <c r="AA150" s="1448"/>
      <c r="AB150" s="1449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47"/>
      <c r="P151" s="1448"/>
      <c r="Q151" s="1448"/>
      <c r="R151" s="1448"/>
      <c r="S151" s="1448"/>
      <c r="T151" s="1448"/>
      <c r="U151" s="1448"/>
      <c r="V151" s="1448"/>
      <c r="W151" s="1448"/>
      <c r="X151" s="1448"/>
      <c r="Y151" s="1448"/>
      <c r="Z151" s="1448"/>
      <c r="AA151" s="1448"/>
      <c r="AB151" s="1449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47"/>
      <c r="P152" s="1448"/>
      <c r="Q152" s="1448"/>
      <c r="R152" s="1448"/>
      <c r="S152" s="1448"/>
      <c r="T152" s="1448"/>
      <c r="U152" s="1448"/>
      <c r="V152" s="1448"/>
      <c r="W152" s="1448"/>
      <c r="X152" s="1448"/>
      <c r="Y152" s="1448"/>
      <c r="Z152" s="1448"/>
      <c r="AA152" s="1448"/>
      <c r="AB152" s="1449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47"/>
      <c r="P153" s="1448"/>
      <c r="Q153" s="1448"/>
      <c r="R153" s="1448"/>
      <c r="S153" s="1448"/>
      <c r="T153" s="1448"/>
      <c r="U153" s="1448"/>
      <c r="V153" s="1448"/>
      <c r="W153" s="1448"/>
      <c r="X153" s="1448"/>
      <c r="Y153" s="1448"/>
      <c r="Z153" s="1448"/>
      <c r="AA153" s="1448"/>
      <c r="AB153" s="1449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47"/>
      <c r="P154" s="1448"/>
      <c r="Q154" s="1448"/>
      <c r="R154" s="1448"/>
      <c r="S154" s="1448"/>
      <c r="T154" s="1448"/>
      <c r="U154" s="1448"/>
      <c r="V154" s="1448"/>
      <c r="W154" s="1448"/>
      <c r="X154" s="1448"/>
      <c r="Y154" s="1448"/>
      <c r="Z154" s="1448"/>
      <c r="AA154" s="1448"/>
      <c r="AB154" s="1449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0"/>
      <c r="P155" s="1451"/>
      <c r="Q155" s="1451"/>
      <c r="R155" s="1451"/>
      <c r="S155" s="1451"/>
      <c r="T155" s="1451"/>
      <c r="U155" s="1451"/>
      <c r="V155" s="1451"/>
      <c r="W155" s="1451"/>
      <c r="X155" s="1451"/>
      <c r="Y155" s="1451"/>
      <c r="Z155" s="1451"/>
      <c r="AA155" s="1451"/>
      <c r="AB155" s="1452"/>
    </row>
    <row r="156" spans="1:28" ht="12" customHeight="1">
      <c r="A156" s="1369" t="s">
        <v>4</v>
      </c>
      <c r="B156" s="1369"/>
      <c r="C156" s="1369"/>
      <c r="D156" s="1369"/>
      <c r="E156" s="1369"/>
      <c r="F156" s="1369"/>
      <c r="G156" s="1369"/>
      <c r="H156" s="1369"/>
      <c r="I156" s="1369"/>
      <c r="J156" s="1369"/>
      <c r="K156" s="1369"/>
      <c r="L156" s="1369"/>
      <c r="M156" s="1369"/>
      <c r="N156" s="471"/>
      <c r="O156" s="1369" t="s">
        <v>725</v>
      </c>
      <c r="P156" s="1369"/>
      <c r="Q156" s="1369"/>
      <c r="R156" s="1369"/>
      <c r="S156" s="1369"/>
      <c r="T156" s="1369"/>
      <c r="U156" s="1369"/>
      <c r="V156" s="1369"/>
      <c r="W156" s="1369"/>
      <c r="X156" s="1369"/>
      <c r="Y156" s="1369"/>
      <c r="Z156" s="1369"/>
      <c r="AA156" s="1369"/>
      <c r="AB156" s="136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0"/>
      <c r="P157" s="1430"/>
      <c r="Q157" s="1430"/>
      <c r="R157" s="1430"/>
      <c r="S157" s="1430"/>
      <c r="T157" s="1430"/>
      <c r="U157" s="1430"/>
      <c r="V157" s="1430"/>
      <c r="W157" s="1430"/>
      <c r="X157" s="1430"/>
      <c r="Y157" s="1430"/>
      <c r="Z157" s="1430"/>
      <c r="AA157" s="1430"/>
      <c r="AB157" s="1430"/>
    </row>
    <row r="158" spans="1:28" ht="15.75" customHeight="1">
      <c r="A158" s="1457" t="s">
        <v>883</v>
      </c>
      <c r="B158" s="1457"/>
      <c r="C158" s="1457"/>
      <c r="D158" s="1457"/>
      <c r="E158" s="1457"/>
      <c r="F158" s="1457"/>
      <c r="G158" s="1457"/>
      <c r="H158" s="1457"/>
      <c r="I158" s="1457"/>
      <c r="J158" s="1457"/>
      <c r="K158" s="1457"/>
      <c r="L158" s="1457"/>
      <c r="M158" s="1457"/>
      <c r="N158" s="1457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35"/>
      <c r="B2" s="1536"/>
      <c r="C2" s="1536"/>
      <c r="D2" s="1536"/>
      <c r="E2" s="1536"/>
      <c r="F2" s="1536"/>
      <c r="G2" s="1536"/>
      <c r="H2" s="1536"/>
      <c r="I2" s="1536"/>
      <c r="J2" s="1536"/>
      <c r="K2" s="1536"/>
      <c r="L2" s="1536"/>
      <c r="M2" s="1536"/>
      <c r="N2" s="1536"/>
      <c r="O2" s="1536"/>
      <c r="P2" s="1536"/>
      <c r="Q2" s="1536"/>
      <c r="R2" s="1536"/>
      <c r="S2" s="1536"/>
      <c r="T2" s="1536"/>
      <c r="U2" s="1536"/>
      <c r="V2" s="1536"/>
      <c r="W2" s="1536"/>
      <c r="X2" s="598"/>
      <c r="Y2" s="598"/>
      <c r="Z2" s="598"/>
      <c r="AA2" s="598"/>
      <c r="AB2" s="598"/>
      <c r="AC2" s="598"/>
      <c r="AD2" s="1537" t="s">
        <v>501</v>
      </c>
      <c r="AE2" s="1538"/>
      <c r="AF2" s="1538"/>
      <c r="AG2" s="1538"/>
      <c r="AH2" s="1539"/>
      <c r="AI2" s="54"/>
      <c r="AJ2" s="43"/>
    </row>
    <row r="3" spans="1:36" ht="6.75" customHeight="1">
      <c r="A3" s="1540"/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  <c r="AC3" s="1541"/>
      <c r="AD3" s="1541"/>
      <c r="AE3" s="1541"/>
      <c r="AF3" s="1541"/>
      <c r="AG3" s="1541"/>
      <c r="AH3" s="1541"/>
      <c r="AI3" s="1542"/>
      <c r="AJ3" s="475"/>
    </row>
    <row r="4" spans="1:36" ht="22.5" customHeight="1">
      <c r="A4" s="1543" t="s">
        <v>723</v>
      </c>
      <c r="B4" s="1544"/>
      <c r="C4" s="1544"/>
      <c r="D4" s="1544"/>
      <c r="E4" s="1544"/>
      <c r="F4" s="1544"/>
      <c r="G4" s="1544"/>
      <c r="H4" s="1544"/>
      <c r="I4" s="1544"/>
      <c r="J4" s="1544"/>
      <c r="K4" s="1544"/>
      <c r="L4" s="1544"/>
      <c r="M4" s="1544"/>
      <c r="N4" s="1544"/>
      <c r="O4" s="1544"/>
      <c r="P4" s="1544"/>
      <c r="Q4" s="1544"/>
      <c r="R4" s="1544"/>
      <c r="S4" s="1544"/>
      <c r="T4" s="1544"/>
      <c r="U4" s="1544"/>
      <c r="V4" s="1544"/>
      <c r="W4" s="1544"/>
      <c r="X4" s="1544"/>
      <c r="Y4" s="1544"/>
      <c r="Z4" s="1544"/>
      <c r="AA4" s="1544"/>
      <c r="AB4" s="1544"/>
      <c r="AC4" s="1544"/>
      <c r="AD4" s="1544"/>
      <c r="AE4" s="1544"/>
      <c r="AF4" s="1544"/>
      <c r="AG4" s="1544"/>
      <c r="AH4" s="1544"/>
      <c r="AI4" s="1545"/>
      <c r="AJ4" s="476"/>
    </row>
    <row r="5" spans="1:36" ht="24.75" customHeight="1">
      <c r="A5" s="1546"/>
      <c r="B5" s="1547"/>
      <c r="C5" s="1544"/>
      <c r="D5" s="1544"/>
      <c r="E5" s="1544"/>
      <c r="F5" s="1544"/>
      <c r="G5" s="1544"/>
      <c r="H5" s="1544"/>
      <c r="I5" s="1544"/>
      <c r="J5" s="1544"/>
      <c r="K5" s="1544"/>
      <c r="L5" s="1544"/>
      <c r="M5" s="1544"/>
      <c r="N5" s="1544"/>
      <c r="O5" s="1544"/>
      <c r="P5" s="1544"/>
      <c r="Q5" s="1544"/>
      <c r="R5" s="1544"/>
      <c r="S5" s="1544"/>
      <c r="T5" s="1544"/>
      <c r="U5" s="1544"/>
      <c r="V5" s="1544"/>
      <c r="W5" s="1544"/>
      <c r="X5" s="1544"/>
      <c r="Y5" s="1544"/>
      <c r="Z5" s="1544"/>
      <c r="AA5" s="1544"/>
      <c r="AB5" s="1544"/>
      <c r="AC5" s="1544"/>
      <c r="AD5" s="1544"/>
      <c r="AE5" s="1544"/>
      <c r="AF5" s="1544"/>
      <c r="AG5" s="1544"/>
      <c r="AH5" s="1544"/>
      <c r="AI5" s="1545"/>
      <c r="AJ5" s="475"/>
    </row>
    <row r="6" spans="1:36">
      <c r="A6" s="40"/>
      <c r="B6" s="1548" t="s">
        <v>175</v>
      </c>
      <c r="C6" s="1549"/>
      <c r="D6" s="1549"/>
      <c r="E6" s="1549"/>
      <c r="F6" s="1549"/>
      <c r="G6" s="1549"/>
      <c r="H6" s="1549"/>
      <c r="I6" s="1549"/>
      <c r="J6" s="1549"/>
      <c r="K6" s="1549"/>
      <c r="L6" s="1549"/>
      <c r="M6" s="1549"/>
      <c r="N6" s="1549"/>
      <c r="O6" s="1549"/>
      <c r="P6" s="1549"/>
      <c r="Q6" s="1549"/>
      <c r="R6" s="1549"/>
      <c r="S6" s="1549"/>
      <c r="T6" s="1549"/>
      <c r="U6" s="1549"/>
      <c r="V6" s="1549"/>
      <c r="W6" s="1549"/>
      <c r="X6" s="1549"/>
      <c r="Y6" s="1549"/>
      <c r="Z6" s="1549"/>
      <c r="AA6" s="1549"/>
      <c r="AB6" s="1549"/>
      <c r="AC6" s="1549"/>
      <c r="AD6" s="1549"/>
      <c r="AE6" s="1549"/>
      <c r="AF6" s="1549"/>
      <c r="AG6" s="1549"/>
      <c r="AH6" s="1549"/>
      <c r="AI6" s="54"/>
    </row>
    <row r="7" spans="1:36" ht="6" customHeight="1">
      <c r="A7" s="40"/>
      <c r="B7" s="1549"/>
      <c r="C7" s="1549"/>
      <c r="D7" s="1549"/>
      <c r="E7" s="1549"/>
      <c r="F7" s="1549"/>
      <c r="G7" s="1549"/>
      <c r="H7" s="1549"/>
      <c r="I7" s="1549"/>
      <c r="J7" s="1549"/>
      <c r="K7" s="1549"/>
      <c r="L7" s="1549"/>
      <c r="M7" s="1549"/>
      <c r="N7" s="1549"/>
      <c r="O7" s="1549"/>
      <c r="P7" s="1549"/>
      <c r="Q7" s="1549"/>
      <c r="R7" s="1549"/>
      <c r="S7" s="1549"/>
      <c r="T7" s="1549"/>
      <c r="U7" s="1549"/>
      <c r="V7" s="1549"/>
      <c r="W7" s="1549"/>
      <c r="X7" s="1549"/>
      <c r="Y7" s="1549"/>
      <c r="Z7" s="1549"/>
      <c r="AA7" s="1549"/>
      <c r="AB7" s="1549"/>
      <c r="AC7" s="1549"/>
      <c r="AD7" s="1549"/>
      <c r="AE7" s="1549"/>
      <c r="AF7" s="1549"/>
      <c r="AG7" s="1549"/>
      <c r="AH7" s="1549"/>
      <c r="AI7" s="54"/>
    </row>
    <row r="8" spans="1:36" ht="36" customHeight="1">
      <c r="A8" s="477"/>
      <c r="B8" s="1371"/>
      <c r="C8" s="1352"/>
      <c r="D8" s="1352"/>
      <c r="E8" s="1352"/>
      <c r="F8" s="1352"/>
      <c r="G8" s="1352"/>
      <c r="H8" s="1352"/>
      <c r="I8" s="1352"/>
      <c r="J8" s="1352"/>
      <c r="K8" s="1352"/>
      <c r="L8" s="1352"/>
      <c r="M8" s="1352"/>
      <c r="N8" s="1352"/>
      <c r="O8" s="1352"/>
      <c r="P8" s="1352"/>
      <c r="Q8" s="1352"/>
      <c r="R8" s="1352"/>
      <c r="S8" s="1352"/>
      <c r="T8" s="1352"/>
      <c r="U8" s="1352"/>
      <c r="V8" s="1352"/>
      <c r="W8" s="1352"/>
      <c r="X8" s="1352"/>
      <c r="Y8" s="1352"/>
      <c r="Z8" s="1352"/>
      <c r="AA8" s="1352"/>
      <c r="AB8" s="1352"/>
      <c r="AC8" s="1352"/>
      <c r="AD8" s="1352"/>
      <c r="AE8" s="1352"/>
      <c r="AF8" s="1352"/>
      <c r="AG8" s="1352"/>
      <c r="AH8" s="1353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1" t="s">
        <v>609</v>
      </c>
      <c r="C10" s="1532"/>
      <c r="D10" s="1532"/>
      <c r="E10" s="1532"/>
      <c r="F10" s="1532"/>
      <c r="G10" s="1532"/>
      <c r="H10" s="1532"/>
      <c r="I10" s="1532"/>
      <c r="J10" s="1532"/>
      <c r="K10" s="1532"/>
      <c r="L10" s="1532"/>
      <c r="M10" s="1532"/>
      <c r="N10" s="1532"/>
      <c r="O10" s="1532"/>
      <c r="P10" s="1532"/>
      <c r="Q10" s="1532"/>
      <c r="R10" s="1532"/>
      <c r="S10" s="1532"/>
      <c r="T10" s="1532"/>
      <c r="U10" s="1532"/>
      <c r="V10" s="1532"/>
      <c r="W10" s="1532"/>
      <c r="X10" s="1532"/>
      <c r="Y10" s="1532"/>
      <c r="Z10" s="1532"/>
      <c r="AA10" s="1532"/>
      <c r="AB10" s="1532"/>
      <c r="AC10" s="1532"/>
      <c r="AD10" s="1532"/>
      <c r="AE10" s="1532"/>
      <c r="AF10" s="1532"/>
      <c r="AG10" s="1532"/>
      <c r="AH10" s="1532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71"/>
      <c r="C12" s="1352"/>
      <c r="D12" s="1352"/>
      <c r="E12" s="1352"/>
      <c r="F12" s="1352"/>
      <c r="G12" s="1352"/>
      <c r="H12" s="1352"/>
      <c r="I12" s="1352"/>
      <c r="J12" s="1352"/>
      <c r="K12" s="1352"/>
      <c r="L12" s="1352"/>
      <c r="M12" s="1352"/>
      <c r="N12" s="1352"/>
      <c r="O12" s="1352"/>
      <c r="P12" s="1352"/>
      <c r="Q12" s="1352"/>
      <c r="R12" s="1352"/>
      <c r="S12" s="1352"/>
      <c r="T12" s="1352"/>
      <c r="U12" s="1352"/>
      <c r="V12" s="1352"/>
      <c r="W12" s="1352"/>
      <c r="X12" s="1352"/>
      <c r="Y12" s="1352"/>
      <c r="Z12" s="1352"/>
      <c r="AA12" s="1352"/>
      <c r="AB12" s="1352"/>
      <c r="AC12" s="1352"/>
      <c r="AD12" s="1352"/>
      <c r="AE12" s="1352"/>
      <c r="AF12" s="1352"/>
      <c r="AG12" s="1352"/>
      <c r="AH12" s="1353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2" t="s">
        <v>610</v>
      </c>
      <c r="C14" s="1532"/>
      <c r="D14" s="1532"/>
      <c r="E14" s="1532"/>
      <c r="F14" s="1532"/>
      <c r="G14" s="1532"/>
      <c r="H14" s="1532"/>
      <c r="I14" s="1532"/>
      <c r="J14" s="1532"/>
      <c r="K14" s="1532"/>
      <c r="L14" s="1532"/>
      <c r="M14" s="1532"/>
      <c r="N14" s="1532"/>
      <c r="O14" s="1532"/>
      <c r="P14" s="1532"/>
      <c r="Q14" s="1532"/>
      <c r="R14" s="1532"/>
      <c r="S14" s="1532"/>
      <c r="T14" s="1532"/>
      <c r="U14" s="1532"/>
      <c r="V14" s="1532"/>
      <c r="W14" s="1532"/>
      <c r="X14" s="1532"/>
      <c r="Y14" s="1532"/>
      <c r="Z14" s="1532"/>
      <c r="AA14" s="1532"/>
      <c r="AB14" s="1532"/>
      <c r="AC14" s="1532"/>
      <c r="AD14" s="1532"/>
      <c r="AE14" s="1532"/>
      <c r="AF14" s="1532"/>
      <c r="AG14" s="1532"/>
      <c r="AH14" s="1532"/>
      <c r="AI14" s="41"/>
    </row>
    <row r="15" spans="1:36" ht="6" customHeight="1">
      <c r="A15" s="40"/>
      <c r="B15" s="1533"/>
      <c r="C15" s="1533"/>
      <c r="D15" s="1533"/>
      <c r="E15" s="1533"/>
      <c r="F15" s="1533"/>
      <c r="G15" s="1533"/>
      <c r="H15" s="1533"/>
      <c r="I15" s="1533"/>
      <c r="J15" s="1533"/>
      <c r="K15" s="1533"/>
      <c r="L15" s="1533"/>
      <c r="M15" s="1533"/>
      <c r="N15" s="1533"/>
      <c r="O15" s="1533"/>
      <c r="P15" s="1533"/>
      <c r="Q15" s="1533"/>
      <c r="R15" s="1533"/>
      <c r="S15" s="1533"/>
      <c r="T15" s="1533"/>
      <c r="U15" s="1533"/>
      <c r="V15" s="1533"/>
      <c r="W15" s="1533"/>
      <c r="X15" s="1533"/>
      <c r="Y15" s="1533"/>
      <c r="Z15" s="1533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0" t="s">
        <v>176</v>
      </c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0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71"/>
      <c r="C18" s="1352"/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  <c r="O18" s="1352"/>
      <c r="P18" s="1352"/>
      <c r="Q18" s="1352"/>
      <c r="R18" s="1352"/>
      <c r="S18" s="1352"/>
      <c r="T18" s="1352"/>
      <c r="U18" s="1352"/>
      <c r="V18" s="1352"/>
      <c r="W18" s="1352"/>
      <c r="X18" s="1352"/>
      <c r="Y18" s="1352"/>
      <c r="Z18" s="1352"/>
      <c r="AA18" s="1352"/>
      <c r="AB18" s="1352"/>
      <c r="AC18" s="1352"/>
      <c r="AD18" s="1352"/>
      <c r="AE18" s="1352"/>
      <c r="AF18" s="1352"/>
      <c r="AG18" s="1352"/>
      <c r="AH18" s="1353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29" t="s">
        <v>740</v>
      </c>
      <c r="C20" s="1529"/>
      <c r="D20" s="1529"/>
      <c r="E20" s="1529"/>
      <c r="F20" s="1529"/>
      <c r="G20" s="1529"/>
      <c r="H20" s="1529"/>
      <c r="I20" s="1529"/>
      <c r="J20" s="1529"/>
      <c r="K20" s="1529"/>
      <c r="L20" s="1529"/>
      <c r="M20" s="1529"/>
      <c r="N20" s="1529"/>
      <c r="O20" s="1529"/>
      <c r="P20" s="1529"/>
      <c r="Q20" s="1529"/>
      <c r="R20" s="1529"/>
      <c r="S20" s="1529"/>
      <c r="T20" s="1529"/>
      <c r="U20" s="1529"/>
      <c r="V20" s="1529"/>
      <c r="W20" s="1529"/>
      <c r="X20" s="1529"/>
      <c r="Y20" s="1529"/>
      <c r="Z20" s="1529"/>
      <c r="AA20" s="1529"/>
      <c r="AB20" s="1529"/>
      <c r="AC20" s="1529"/>
      <c r="AD20" s="1529"/>
      <c r="AE20" s="1529"/>
      <c r="AF20" s="1529"/>
      <c r="AG20" s="1529"/>
      <c r="AH20" s="1529"/>
      <c r="AI20" s="41"/>
    </row>
    <row r="21" spans="1:35" ht="17.25" customHeight="1">
      <c r="A21" s="42"/>
      <c r="B21" s="1355" t="s">
        <v>589</v>
      </c>
      <c r="C21" s="1534"/>
      <c r="D21" s="1534"/>
      <c r="E21" s="1534"/>
      <c r="F21" s="1534"/>
      <c r="G21" s="1534"/>
      <c r="H21" s="1534"/>
      <c r="I21" s="1534"/>
      <c r="J21" s="1534"/>
      <c r="K21" s="1534"/>
      <c r="L21" s="1534"/>
      <c r="M21" s="1534"/>
      <c r="N21" s="1534"/>
      <c r="O21" s="1534"/>
      <c r="P21" s="1534"/>
      <c r="Q21" s="1534"/>
      <c r="R21" s="1534"/>
      <c r="S21" s="1534"/>
      <c r="T21" s="1534"/>
      <c r="U21" s="1534"/>
      <c r="V21" s="1534"/>
      <c r="W21" s="1534"/>
      <c r="X21" s="1534"/>
      <c r="Y21" s="1534"/>
      <c r="Z21" s="1534"/>
      <c r="AA21" s="1534"/>
      <c r="AB21" s="1534"/>
      <c r="AC21" s="1534"/>
      <c r="AD21" s="1534"/>
      <c r="AE21" s="1534"/>
      <c r="AF21" s="1534"/>
      <c r="AG21" s="1534"/>
      <c r="AH21" s="1534"/>
      <c r="AI21" s="41"/>
    </row>
    <row r="22" spans="1:35" ht="18.75" customHeight="1">
      <c r="A22" s="42"/>
      <c r="B22" s="1534"/>
      <c r="C22" s="1534"/>
      <c r="D22" s="1534"/>
      <c r="E22" s="1534"/>
      <c r="F22" s="1534"/>
      <c r="G22" s="1534"/>
      <c r="H22" s="1534"/>
      <c r="I22" s="1534"/>
      <c r="J22" s="1534"/>
      <c r="K22" s="1534"/>
      <c r="L22" s="1534"/>
      <c r="M22" s="1534"/>
      <c r="N22" s="1534"/>
      <c r="O22" s="1534"/>
      <c r="P22" s="1534"/>
      <c r="Q22" s="1534"/>
      <c r="R22" s="1534"/>
      <c r="S22" s="1534"/>
      <c r="T22" s="1534"/>
      <c r="U22" s="1534"/>
      <c r="V22" s="1534"/>
      <c r="W22" s="1534"/>
      <c r="X22" s="1534"/>
      <c r="Y22" s="1534"/>
      <c r="Z22" s="1534"/>
      <c r="AA22" s="1534"/>
      <c r="AB22" s="1534"/>
      <c r="AC22" s="1534"/>
      <c r="AD22" s="1534"/>
      <c r="AE22" s="1534"/>
      <c r="AF22" s="1534"/>
      <c r="AG22" s="1534"/>
      <c r="AH22" s="1534"/>
      <c r="AI22" s="41"/>
    </row>
    <row r="23" spans="1:35">
      <c r="A23" s="42"/>
      <c r="B23" s="1534"/>
      <c r="C23" s="1534"/>
      <c r="D23" s="1534"/>
      <c r="E23" s="1534"/>
      <c r="F23" s="1534"/>
      <c r="G23" s="1534"/>
      <c r="H23" s="1534"/>
      <c r="I23" s="1534"/>
      <c r="J23" s="1534"/>
      <c r="K23" s="1534"/>
      <c r="L23" s="1534"/>
      <c r="M23" s="1534"/>
      <c r="N23" s="1534"/>
      <c r="O23" s="1534"/>
      <c r="P23" s="1534"/>
      <c r="Q23" s="1534"/>
      <c r="R23" s="1534"/>
      <c r="S23" s="1534"/>
      <c r="T23" s="1534"/>
      <c r="U23" s="1534"/>
      <c r="V23" s="1534"/>
      <c r="W23" s="1534"/>
      <c r="X23" s="1534"/>
      <c r="Y23" s="1534"/>
      <c r="Z23" s="1534"/>
      <c r="AA23" s="1534"/>
      <c r="AB23" s="1534"/>
      <c r="AC23" s="1534"/>
      <c r="AD23" s="1534"/>
      <c r="AE23" s="1534"/>
      <c r="AF23" s="1534"/>
      <c r="AG23" s="1534"/>
      <c r="AH23" s="1534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351" t="s">
        <v>899</v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2"/>
      <c r="AF25" s="1352"/>
      <c r="AG25" s="1352"/>
      <c r="AH25" s="1353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29" t="s">
        <v>177</v>
      </c>
      <c r="C27" s="1529"/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1529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0" t="s">
        <v>178</v>
      </c>
      <c r="C29" s="1384"/>
      <c r="D29" s="1384"/>
      <c r="E29" s="1384"/>
      <c r="F29" s="1384"/>
      <c r="G29" s="1384"/>
      <c r="H29" s="1384"/>
      <c r="I29" s="1384"/>
      <c r="J29" s="1384"/>
      <c r="K29" s="1384"/>
      <c r="L29" s="1384"/>
      <c r="M29" s="1384"/>
      <c r="N29" s="1384"/>
      <c r="O29" s="1384"/>
      <c r="P29" s="1384"/>
      <c r="Q29" s="1384"/>
      <c r="R29" s="1384"/>
      <c r="S29" s="1384"/>
      <c r="T29" s="1384"/>
      <c r="U29" s="1384"/>
      <c r="V29" s="1384"/>
      <c r="W29" s="1384"/>
      <c r="X29" s="1384"/>
      <c r="Y29" s="1384"/>
      <c r="Z29" s="1384"/>
      <c r="AA29" s="1384"/>
      <c r="AB29" s="1384"/>
      <c r="AC29" s="1384"/>
      <c r="AD29" s="1384"/>
      <c r="AE29" s="1384"/>
      <c r="AF29" s="1384"/>
      <c r="AG29" s="1384"/>
      <c r="AH29" s="1384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5" t="s">
        <v>590</v>
      </c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1355"/>
      <c r="AG31" s="1355"/>
      <c r="AH31" s="1355"/>
      <c r="AI31" s="41"/>
    </row>
    <row r="32" spans="1:35">
      <c r="A32" s="40"/>
      <c r="B32" s="1355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1355"/>
      <c r="AG32" s="1355"/>
      <c r="AH32" s="1355"/>
      <c r="AI32" s="41"/>
    </row>
    <row r="33" spans="1:36">
      <c r="A33" s="40"/>
      <c r="B33" s="1355"/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5"/>
      <c r="AI33" s="41"/>
    </row>
    <row r="34" spans="1:36">
      <c r="A34" s="40"/>
      <c r="B34" s="1355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1355"/>
      <c r="AG34" s="1355"/>
      <c r="AH34" s="135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71"/>
      <c r="C36" s="1352"/>
      <c r="D36" s="1352"/>
      <c r="E36" s="1352"/>
      <c r="F36" s="1352"/>
      <c r="G36" s="1352"/>
      <c r="H36" s="1352"/>
      <c r="I36" s="1352"/>
      <c r="J36" s="1352"/>
      <c r="K36" s="1352"/>
      <c r="L36" s="1352"/>
      <c r="M36" s="1352"/>
      <c r="N36" s="1352"/>
      <c r="O36" s="1352"/>
      <c r="P36" s="1352"/>
      <c r="Q36" s="1352"/>
      <c r="R36" s="1352"/>
      <c r="S36" s="1352"/>
      <c r="T36" s="1352"/>
      <c r="U36" s="1352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3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29"/>
      <c r="S38" s="1529"/>
      <c r="T38" s="1529"/>
      <c r="U38" s="1529"/>
      <c r="V38" s="1529"/>
      <c r="W38" s="1529"/>
      <c r="X38" s="1529"/>
      <c r="Y38" s="1529"/>
      <c r="Z38" s="1529"/>
      <c r="AA38" s="1529"/>
      <c r="AB38" s="1529"/>
      <c r="AC38" s="1529"/>
      <c r="AD38" s="1529"/>
      <c r="AE38" s="1529"/>
      <c r="AF38" s="1529"/>
      <c r="AG38" s="1529"/>
      <c r="AH38" s="1529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59"/>
      <c r="D41" s="1359"/>
      <c r="E41" s="1359"/>
      <c r="F41" s="1359"/>
      <c r="G41" s="135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0" t="s">
        <v>179</v>
      </c>
      <c r="C43" s="1550"/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483"/>
      <c r="U43" s="1369" t="s">
        <v>727</v>
      </c>
      <c r="V43" s="1369"/>
      <c r="W43" s="1369"/>
      <c r="X43" s="1369"/>
      <c r="Y43" s="1369"/>
      <c r="Z43" s="1369"/>
      <c r="AA43" s="1369"/>
      <c r="AB43" s="1369"/>
      <c r="AC43" s="1369"/>
      <c r="AD43" s="1369"/>
      <c r="AE43" s="1369"/>
      <c r="AF43" s="1369"/>
      <c r="AG43" s="1369"/>
      <c r="AH43" s="136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0" t="s">
        <v>180</v>
      </c>
      <c r="C46" s="1530"/>
      <c r="D46" s="1530"/>
      <c r="E46" s="1530"/>
      <c r="F46" s="1530"/>
      <c r="G46" s="1530"/>
      <c r="H46" s="1530"/>
      <c r="I46" s="1530"/>
      <c r="J46" s="1530"/>
      <c r="K46" s="1530"/>
      <c r="L46" s="1530"/>
      <c r="M46" s="1530"/>
      <c r="N46" s="1530"/>
      <c r="O46" s="1530"/>
      <c r="P46" s="1530"/>
      <c r="Q46" s="1530"/>
      <c r="R46" s="1530"/>
      <c r="S46" s="1530"/>
      <c r="T46" s="1530"/>
      <c r="U46" s="1530"/>
      <c r="V46" s="1530"/>
      <c r="W46" s="1530"/>
      <c r="X46" s="1530"/>
      <c r="Y46" s="1530"/>
      <c r="Z46" s="1530"/>
      <c r="AA46" s="1530"/>
      <c r="AB46" s="1530"/>
      <c r="AC46" s="1530"/>
      <c r="AD46" s="1530"/>
      <c r="AE46" s="1530"/>
      <c r="AF46" s="1530"/>
      <c r="AG46" s="1530"/>
      <c r="AH46" s="1530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71">
        <f>B18</f>
        <v>0</v>
      </c>
      <c r="C48" s="1352"/>
      <c r="D48" s="1352"/>
      <c r="E48" s="1352"/>
      <c r="F48" s="1352"/>
      <c r="G48" s="1352"/>
      <c r="H48" s="1352"/>
      <c r="I48" s="1352"/>
      <c r="J48" s="1352"/>
      <c r="K48" s="1352"/>
      <c r="L48" s="1352"/>
      <c r="M48" s="1352"/>
      <c r="N48" s="1352"/>
      <c r="O48" s="1352"/>
      <c r="P48" s="1352"/>
      <c r="Q48" s="1352"/>
      <c r="R48" s="1352"/>
      <c r="S48" s="1352"/>
      <c r="T48" s="1352"/>
      <c r="U48" s="1352"/>
      <c r="V48" s="1352"/>
      <c r="W48" s="1352"/>
      <c r="X48" s="1352"/>
      <c r="Y48" s="1352"/>
      <c r="Z48" s="1352"/>
      <c r="AA48" s="1352"/>
      <c r="AB48" s="1352"/>
      <c r="AC48" s="1352"/>
      <c r="AD48" s="1352"/>
      <c r="AE48" s="1352"/>
      <c r="AF48" s="1352"/>
      <c r="AG48" s="1352"/>
      <c r="AH48" s="1353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29" t="s">
        <v>518</v>
      </c>
      <c r="C50" s="1529"/>
      <c r="D50" s="1529"/>
      <c r="E50" s="1529"/>
      <c r="F50" s="1529"/>
      <c r="G50" s="1529"/>
      <c r="H50" s="1529"/>
      <c r="I50" s="1529"/>
      <c r="J50" s="1529"/>
      <c r="K50" s="1529"/>
      <c r="L50" s="1529"/>
      <c r="M50" s="1529"/>
      <c r="N50" s="1529"/>
      <c r="O50" s="1529"/>
      <c r="P50" s="1529"/>
      <c r="Q50" s="1529"/>
      <c r="R50" s="1529"/>
      <c r="S50" s="1529"/>
      <c r="T50" s="1529"/>
      <c r="U50" s="1529"/>
      <c r="V50" s="1529"/>
      <c r="W50" s="1529"/>
      <c r="X50" s="1529"/>
      <c r="Y50" s="1529"/>
      <c r="Z50" s="1529"/>
      <c r="AA50" s="1529"/>
      <c r="AB50" s="1529"/>
      <c r="AC50" s="1529"/>
      <c r="AD50" s="1529"/>
      <c r="AE50" s="1529"/>
      <c r="AF50" s="1529"/>
      <c r="AG50" s="1529"/>
      <c r="AH50" s="1529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56" t="s">
        <v>532</v>
      </c>
      <c r="C52" s="1556"/>
      <c r="D52" s="1556"/>
      <c r="E52" s="1556"/>
      <c r="F52" s="1556"/>
      <c r="G52" s="1556"/>
      <c r="H52" s="1556"/>
      <c r="I52" s="1556"/>
      <c r="J52" s="1556"/>
      <c r="K52" s="1556"/>
      <c r="L52" s="1556"/>
      <c r="M52" s="1556"/>
      <c r="N52" s="1556"/>
      <c r="O52" s="1556"/>
      <c r="P52" s="1556"/>
      <c r="Q52" s="1556"/>
      <c r="R52" s="1556"/>
      <c r="S52" s="1556"/>
      <c r="T52" s="1556"/>
      <c r="U52" s="1556"/>
      <c r="V52" s="1556"/>
      <c r="W52" s="1556"/>
      <c r="X52" s="1556"/>
      <c r="Y52" s="1556"/>
      <c r="Z52" s="1556"/>
      <c r="AA52" s="1556"/>
      <c r="AB52" s="1556"/>
      <c r="AC52" s="1556"/>
      <c r="AD52" s="1556"/>
      <c r="AE52" s="1556"/>
      <c r="AF52" s="1556"/>
      <c r="AG52" s="1556"/>
      <c r="AH52" s="1556"/>
      <c r="AI52" s="486"/>
    </row>
    <row r="53" spans="1:36" ht="12.75" customHeight="1">
      <c r="A53" s="69"/>
      <c r="B53" s="1556"/>
      <c r="C53" s="1556"/>
      <c r="D53" s="1556"/>
      <c r="E53" s="1556"/>
      <c r="F53" s="1556"/>
      <c r="G53" s="1556"/>
      <c r="H53" s="1556"/>
      <c r="I53" s="1556"/>
      <c r="J53" s="1556"/>
      <c r="K53" s="1556"/>
      <c r="L53" s="1556"/>
      <c r="M53" s="1556"/>
      <c r="N53" s="1556"/>
      <c r="O53" s="1556"/>
      <c r="P53" s="1556"/>
      <c r="Q53" s="1556"/>
      <c r="R53" s="1556"/>
      <c r="S53" s="1556"/>
      <c r="T53" s="1556"/>
      <c r="U53" s="1556"/>
      <c r="V53" s="1556"/>
      <c r="W53" s="1556"/>
      <c r="X53" s="1556"/>
      <c r="Y53" s="1556"/>
      <c r="Z53" s="1556"/>
      <c r="AA53" s="1556"/>
      <c r="AB53" s="1556"/>
      <c r="AC53" s="1556"/>
      <c r="AD53" s="1556"/>
      <c r="AE53" s="1556"/>
      <c r="AF53" s="1556"/>
      <c r="AG53" s="1556"/>
      <c r="AH53" s="1556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59"/>
      <c r="D57" s="1359"/>
      <c r="E57" s="1359"/>
      <c r="F57" s="1359"/>
      <c r="G57" s="135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0" t="s">
        <v>179</v>
      </c>
      <c r="C59" s="1550"/>
      <c r="D59" s="1550"/>
      <c r="E59" s="1550"/>
      <c r="F59" s="1550"/>
      <c r="G59" s="1550"/>
      <c r="H59" s="1550"/>
      <c r="I59" s="1550"/>
      <c r="J59" s="1550"/>
      <c r="K59" s="1550"/>
      <c r="L59" s="1550"/>
      <c r="M59" s="1550"/>
      <c r="N59" s="1550"/>
      <c r="O59" s="1550"/>
      <c r="P59" s="1550"/>
      <c r="Q59" s="1550"/>
      <c r="R59" s="1550"/>
      <c r="S59" s="1550"/>
      <c r="T59" s="483"/>
      <c r="U59" s="1369" t="s">
        <v>727</v>
      </c>
      <c r="V59" s="1369"/>
      <c r="W59" s="1369"/>
      <c r="X59" s="1369"/>
      <c r="Y59" s="1369"/>
      <c r="Z59" s="1369"/>
      <c r="AA59" s="1369"/>
      <c r="AB59" s="1369"/>
      <c r="AC59" s="1369"/>
      <c r="AD59" s="1369"/>
      <c r="AE59" s="1369"/>
      <c r="AF59" s="1369"/>
      <c r="AG59" s="1369"/>
      <c r="AH59" s="136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1" t="s">
        <v>591</v>
      </c>
      <c r="B61" s="1552"/>
      <c r="C61" s="1552"/>
      <c r="D61" s="1552"/>
      <c r="E61" s="1552"/>
      <c r="F61" s="1552"/>
      <c r="G61" s="1552"/>
      <c r="H61" s="1552"/>
      <c r="I61" s="1552"/>
      <c r="J61" s="1552"/>
      <c r="K61" s="1552"/>
      <c r="L61" s="1552"/>
      <c r="M61" s="1552"/>
      <c r="N61" s="1552"/>
      <c r="O61" s="1552"/>
      <c r="P61" s="1552"/>
      <c r="Q61" s="1552"/>
      <c r="R61" s="1552"/>
      <c r="S61" s="1552"/>
      <c r="T61" s="1552"/>
      <c r="U61" s="1552"/>
      <c r="V61" s="1552"/>
      <c r="W61" s="1552"/>
      <c r="X61" s="1552"/>
      <c r="Y61" s="1552"/>
      <c r="Z61" s="1552"/>
      <c r="AA61" s="1552"/>
      <c r="AB61" s="1552"/>
      <c r="AC61" s="1552"/>
      <c r="AD61" s="1552"/>
      <c r="AE61" s="1552"/>
      <c r="AF61" s="1552"/>
      <c r="AG61" s="1552"/>
      <c r="AH61" s="1552"/>
      <c r="AI61" s="488"/>
    </row>
    <row r="62" spans="1:36" ht="21" customHeight="1">
      <c r="A62" s="1553" t="s">
        <v>592</v>
      </c>
      <c r="B62" s="1554"/>
      <c r="C62" s="1554"/>
      <c r="D62" s="1554"/>
      <c r="E62" s="1554"/>
      <c r="F62" s="1554"/>
      <c r="G62" s="1554"/>
      <c r="H62" s="1554"/>
      <c r="I62" s="1554"/>
      <c r="J62" s="1554"/>
      <c r="K62" s="1554"/>
      <c r="L62" s="1554"/>
      <c r="M62" s="1554"/>
      <c r="N62" s="1554"/>
      <c r="O62" s="1554"/>
      <c r="P62" s="1554"/>
      <c r="Q62" s="1554"/>
      <c r="R62" s="1554"/>
      <c r="S62" s="1554"/>
      <c r="T62" s="1554"/>
      <c r="U62" s="1554"/>
      <c r="V62" s="1554"/>
      <c r="W62" s="1554"/>
      <c r="X62" s="1554"/>
      <c r="Y62" s="1554"/>
      <c r="Z62" s="1554"/>
      <c r="AA62" s="1554"/>
      <c r="AB62" s="1554"/>
      <c r="AC62" s="1554"/>
      <c r="AD62" s="1554"/>
      <c r="AE62" s="1554"/>
      <c r="AF62" s="1554"/>
      <c r="AG62" s="1554"/>
      <c r="AH62" s="1554"/>
      <c r="AI62" s="1555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4"/>
      <c r="B2" s="1565"/>
      <c r="C2" s="1565"/>
      <c r="D2" s="1565"/>
      <c r="E2" s="1565"/>
      <c r="F2" s="1565"/>
      <c r="G2" s="1565"/>
      <c r="H2" s="1565"/>
      <c r="I2" s="1565"/>
      <c r="J2" s="1565"/>
      <c r="K2" s="1565"/>
      <c r="L2" s="1565"/>
      <c r="M2" s="1565"/>
      <c r="N2" s="1565"/>
      <c r="O2" s="1565"/>
      <c r="P2" s="1565"/>
      <c r="Q2" s="1565"/>
      <c r="R2" s="1565"/>
      <c r="S2" s="1565"/>
      <c r="T2" s="1565"/>
      <c r="U2" s="1565"/>
      <c r="V2" s="1565"/>
      <c r="W2" s="1565"/>
      <c r="X2" s="490"/>
      <c r="Y2" s="490"/>
      <c r="Z2" s="490"/>
      <c r="AA2" s="490"/>
      <c r="AB2" s="490"/>
      <c r="AC2" s="490"/>
      <c r="AD2" s="1374" t="s">
        <v>501</v>
      </c>
      <c r="AE2" s="1375"/>
      <c r="AF2" s="1375"/>
      <c r="AG2" s="1375"/>
      <c r="AH2" s="1376"/>
      <c r="AI2" s="604"/>
      <c r="AJ2" s="490"/>
    </row>
    <row r="3" spans="1:36" ht="6.75" customHeight="1">
      <c r="A3" s="1566"/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3"/>
      <c r="AC3" s="1373"/>
      <c r="AD3" s="1373"/>
      <c r="AE3" s="1373"/>
      <c r="AF3" s="1373"/>
      <c r="AG3" s="1373"/>
      <c r="AH3" s="1373"/>
      <c r="AI3" s="1567"/>
      <c r="AJ3" s="491"/>
    </row>
    <row r="4" spans="1:36" ht="42" customHeight="1">
      <c r="A4" s="1543" t="s">
        <v>722</v>
      </c>
      <c r="B4" s="1568"/>
      <c r="C4" s="1568"/>
      <c r="D4" s="1568"/>
      <c r="E4" s="1568"/>
      <c r="F4" s="1568"/>
      <c r="G4" s="1568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  <c r="AC4" s="1568"/>
      <c r="AD4" s="1568"/>
      <c r="AE4" s="1568"/>
      <c r="AF4" s="1568"/>
      <c r="AG4" s="1568"/>
      <c r="AH4" s="1568"/>
      <c r="AI4" s="1569"/>
      <c r="AJ4" s="492"/>
    </row>
    <row r="5" spans="1:36" ht="6" customHeight="1">
      <c r="A5" s="1566"/>
      <c r="B5" s="1570"/>
      <c r="C5" s="1373"/>
      <c r="D5" s="1373"/>
      <c r="E5" s="1373"/>
      <c r="F5" s="1373"/>
      <c r="G5" s="1373"/>
      <c r="H5" s="1373"/>
      <c r="I5" s="1373"/>
      <c r="J5" s="1373"/>
      <c r="K5" s="1373"/>
      <c r="L5" s="1373"/>
      <c r="M5" s="1373"/>
      <c r="N5" s="1373"/>
      <c r="O5" s="1373"/>
      <c r="P5" s="1373"/>
      <c r="Q5" s="1373"/>
      <c r="R5" s="1373"/>
      <c r="S5" s="1373"/>
      <c r="T5" s="1373"/>
      <c r="U5" s="1373"/>
      <c r="V5" s="1373"/>
      <c r="W5" s="1373"/>
      <c r="X5" s="1373"/>
      <c r="Y5" s="1373"/>
      <c r="Z5" s="1373"/>
      <c r="AA5" s="1373"/>
      <c r="AB5" s="1373"/>
      <c r="AC5" s="1373"/>
      <c r="AD5" s="1373"/>
      <c r="AE5" s="1373"/>
      <c r="AF5" s="1373"/>
      <c r="AG5" s="1373"/>
      <c r="AH5" s="1373"/>
      <c r="AI5" s="1567"/>
      <c r="AJ5" s="491"/>
    </row>
    <row r="6" spans="1:36">
      <c r="A6" s="493"/>
      <c r="B6" s="1548" t="s">
        <v>175</v>
      </c>
      <c r="C6" s="1571"/>
      <c r="D6" s="1571"/>
      <c r="E6" s="1571"/>
      <c r="F6" s="1571"/>
      <c r="G6" s="1571"/>
      <c r="H6" s="1571"/>
      <c r="I6" s="1571"/>
      <c r="J6" s="1571"/>
      <c r="K6" s="1571"/>
      <c r="L6" s="1571"/>
      <c r="M6" s="1571"/>
      <c r="N6" s="1571"/>
      <c r="O6" s="1571"/>
      <c r="P6" s="1571"/>
      <c r="Q6" s="1571"/>
      <c r="R6" s="1571"/>
      <c r="S6" s="1571"/>
      <c r="T6" s="1571"/>
      <c r="U6" s="1571"/>
      <c r="V6" s="1571"/>
      <c r="W6" s="1571"/>
      <c r="X6" s="1571"/>
      <c r="Y6" s="1571"/>
      <c r="Z6" s="1571"/>
      <c r="AA6" s="1571"/>
      <c r="AB6" s="1571"/>
      <c r="AC6" s="1571"/>
      <c r="AD6" s="1571"/>
      <c r="AE6" s="1571"/>
      <c r="AF6" s="1571"/>
      <c r="AG6" s="1571"/>
      <c r="AH6" s="1571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71"/>
      <c r="C8" s="1352"/>
      <c r="D8" s="1352"/>
      <c r="E8" s="1352"/>
      <c r="F8" s="1352"/>
      <c r="G8" s="1352"/>
      <c r="H8" s="1352"/>
      <c r="I8" s="1352"/>
      <c r="J8" s="1352"/>
      <c r="K8" s="1352"/>
      <c r="L8" s="1352"/>
      <c r="M8" s="1352"/>
      <c r="N8" s="1352"/>
      <c r="O8" s="1352"/>
      <c r="P8" s="1352"/>
      <c r="Q8" s="1352"/>
      <c r="R8" s="1352"/>
      <c r="S8" s="1352"/>
      <c r="T8" s="1352"/>
      <c r="U8" s="1352"/>
      <c r="V8" s="1352"/>
      <c r="W8" s="1352"/>
      <c r="X8" s="1352"/>
      <c r="Y8" s="1352"/>
      <c r="Z8" s="1352"/>
      <c r="AA8" s="1352"/>
      <c r="AB8" s="1352"/>
      <c r="AC8" s="1352"/>
      <c r="AD8" s="1352"/>
      <c r="AE8" s="1352"/>
      <c r="AF8" s="1352"/>
      <c r="AG8" s="1352"/>
      <c r="AH8" s="1353"/>
      <c r="AI8" s="604"/>
    </row>
    <row r="9" spans="1:36" ht="11.25" customHeight="1">
      <c r="A9" s="494"/>
      <c r="B9" s="1560"/>
      <c r="C9" s="1561"/>
      <c r="D9" s="1561"/>
      <c r="E9" s="1561"/>
      <c r="F9" s="1561"/>
      <c r="G9" s="1561"/>
      <c r="H9" s="1561"/>
      <c r="I9" s="1561"/>
      <c r="J9" s="1561"/>
      <c r="K9" s="1561"/>
      <c r="L9" s="1561"/>
      <c r="M9" s="1561"/>
      <c r="N9" s="1561"/>
      <c r="O9" s="1561"/>
      <c r="P9" s="1561"/>
      <c r="Q9" s="1561"/>
      <c r="R9" s="1561"/>
      <c r="S9" s="1561"/>
      <c r="T9" s="1561"/>
      <c r="U9" s="1561"/>
      <c r="V9" s="1561"/>
      <c r="W9" s="1561"/>
      <c r="X9" s="1561"/>
      <c r="Y9" s="1561"/>
      <c r="Z9" s="1561"/>
      <c r="AA9" s="1561"/>
      <c r="AB9" s="1561"/>
      <c r="AC9" s="1561"/>
      <c r="AD9" s="1561"/>
      <c r="AE9" s="1561"/>
      <c r="AF9" s="1561"/>
      <c r="AG9" s="1561"/>
      <c r="AH9" s="1562"/>
      <c r="AI9" s="604"/>
    </row>
    <row r="10" spans="1:36" ht="11.25" customHeight="1">
      <c r="A10" s="309"/>
      <c r="B10" s="1560"/>
      <c r="C10" s="1561"/>
      <c r="D10" s="1561"/>
      <c r="E10" s="1561"/>
      <c r="F10" s="1561"/>
      <c r="G10" s="1561"/>
      <c r="H10" s="1561"/>
      <c r="I10" s="1561"/>
      <c r="J10" s="1561"/>
      <c r="K10" s="1561"/>
      <c r="L10" s="1561"/>
      <c r="M10" s="1561"/>
      <c r="N10" s="1561"/>
      <c r="O10" s="1561"/>
      <c r="P10" s="1561"/>
      <c r="Q10" s="1561"/>
      <c r="R10" s="1561"/>
      <c r="S10" s="1561"/>
      <c r="T10" s="1561"/>
      <c r="U10" s="1561"/>
      <c r="V10" s="1561"/>
      <c r="W10" s="1561"/>
      <c r="X10" s="1561"/>
      <c r="Y10" s="1561"/>
      <c r="Z10" s="1561"/>
      <c r="AA10" s="1561"/>
      <c r="AB10" s="1561"/>
      <c r="AC10" s="1561"/>
      <c r="AD10" s="1561"/>
      <c r="AE10" s="1561"/>
      <c r="AF10" s="1561"/>
      <c r="AG10" s="1561"/>
      <c r="AH10" s="1562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1" t="s">
        <v>611</v>
      </c>
      <c r="C12" s="1532"/>
      <c r="D12" s="1532"/>
      <c r="E12" s="1532"/>
      <c r="F12" s="1532"/>
      <c r="G12" s="1532"/>
      <c r="H12" s="1532"/>
      <c r="I12" s="1532"/>
      <c r="J12" s="1532"/>
      <c r="K12" s="1532"/>
      <c r="L12" s="1532"/>
      <c r="M12" s="1532"/>
      <c r="N12" s="1532"/>
      <c r="O12" s="1532"/>
      <c r="P12" s="1532"/>
      <c r="Q12" s="1532"/>
      <c r="R12" s="1532"/>
      <c r="S12" s="1532"/>
      <c r="T12" s="1532"/>
      <c r="U12" s="1532"/>
      <c r="V12" s="1532"/>
      <c r="W12" s="1532"/>
      <c r="X12" s="1532"/>
      <c r="Y12" s="1532"/>
      <c r="Z12" s="1532"/>
      <c r="AA12" s="1532"/>
      <c r="AB12" s="1532"/>
      <c r="AC12" s="1532"/>
      <c r="AD12" s="1532"/>
      <c r="AE12" s="1532"/>
      <c r="AF12" s="1532"/>
      <c r="AG12" s="1532"/>
      <c r="AH12" s="1532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71"/>
      <c r="C14" s="1352"/>
      <c r="D14" s="1352"/>
      <c r="E14" s="1352"/>
      <c r="F14" s="1352"/>
      <c r="G14" s="1352"/>
      <c r="H14" s="1352"/>
      <c r="I14" s="1352"/>
      <c r="J14" s="1352"/>
      <c r="K14" s="1352"/>
      <c r="L14" s="1352"/>
      <c r="M14" s="1352"/>
      <c r="N14" s="1352"/>
      <c r="O14" s="1352"/>
      <c r="P14" s="1352"/>
      <c r="Q14" s="1352"/>
      <c r="R14" s="1352"/>
      <c r="S14" s="1352"/>
      <c r="T14" s="1352"/>
      <c r="U14" s="1352"/>
      <c r="V14" s="1352"/>
      <c r="W14" s="1352"/>
      <c r="X14" s="1352"/>
      <c r="Y14" s="1352"/>
      <c r="Z14" s="1352"/>
      <c r="AA14" s="1352"/>
      <c r="AB14" s="1352"/>
      <c r="AC14" s="1352"/>
      <c r="AD14" s="1352"/>
      <c r="AE14" s="1352"/>
      <c r="AF14" s="1352"/>
      <c r="AG14" s="1352"/>
      <c r="AH14" s="1353"/>
      <c r="AI14" s="310"/>
    </row>
    <row r="15" spans="1:36" ht="11.25" customHeight="1">
      <c r="A15" s="493"/>
      <c r="B15" s="1560"/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1"/>
      <c r="X15" s="1561"/>
      <c r="Y15" s="1561"/>
      <c r="Z15" s="1561"/>
      <c r="AA15" s="1561"/>
      <c r="AB15" s="1561"/>
      <c r="AC15" s="1561"/>
      <c r="AD15" s="1561"/>
      <c r="AE15" s="1561"/>
      <c r="AF15" s="1561"/>
      <c r="AG15" s="1561"/>
      <c r="AH15" s="1562"/>
      <c r="AI15" s="310"/>
    </row>
    <row r="16" spans="1:36" ht="11.25" customHeight="1">
      <c r="A16" s="493"/>
      <c r="B16" s="1560"/>
      <c r="C16" s="1561"/>
      <c r="D16" s="1561"/>
      <c r="E16" s="1561"/>
      <c r="F16" s="1561"/>
      <c r="G16" s="1561"/>
      <c r="H16" s="1561"/>
      <c r="I16" s="1561"/>
      <c r="J16" s="1561"/>
      <c r="K16" s="1561"/>
      <c r="L16" s="1561"/>
      <c r="M16" s="1561"/>
      <c r="N16" s="1561"/>
      <c r="O16" s="1561"/>
      <c r="P16" s="1561"/>
      <c r="Q16" s="1561"/>
      <c r="R16" s="1561"/>
      <c r="S16" s="1561"/>
      <c r="T16" s="1561"/>
      <c r="U16" s="1561"/>
      <c r="V16" s="1561"/>
      <c r="W16" s="1561"/>
      <c r="X16" s="1561"/>
      <c r="Y16" s="1561"/>
      <c r="Z16" s="1561"/>
      <c r="AA16" s="1561"/>
      <c r="AB16" s="1561"/>
      <c r="AC16" s="1561"/>
      <c r="AD16" s="1561"/>
      <c r="AE16" s="1561"/>
      <c r="AF16" s="1561"/>
      <c r="AG16" s="1561"/>
      <c r="AH16" s="1562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2" t="s">
        <v>612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2"/>
      <c r="R18" s="1532"/>
      <c r="S18" s="1532"/>
      <c r="T18" s="1532"/>
      <c r="U18" s="1532"/>
      <c r="V18" s="1532"/>
      <c r="W18" s="1532"/>
      <c r="X18" s="1532"/>
      <c r="Y18" s="1532"/>
      <c r="Z18" s="1532"/>
      <c r="AA18" s="1532"/>
      <c r="AB18" s="1532"/>
      <c r="AC18" s="1532"/>
      <c r="AD18" s="1532"/>
      <c r="AE18" s="1532"/>
      <c r="AF18" s="1532"/>
      <c r="AG18" s="1532"/>
      <c r="AH18" s="1532"/>
      <c r="AI18" s="310"/>
    </row>
    <row r="19" spans="1:35" ht="6" customHeight="1">
      <c r="A19" s="493"/>
      <c r="B19" s="1533"/>
      <c r="C19" s="1533"/>
      <c r="D19" s="1533"/>
      <c r="E19" s="1533"/>
      <c r="F19" s="1533"/>
      <c r="G19" s="1533"/>
      <c r="H19" s="1533"/>
      <c r="I19" s="1533"/>
      <c r="J19" s="1533"/>
      <c r="K19" s="1533"/>
      <c r="L19" s="1533"/>
      <c r="M19" s="1533"/>
      <c r="N19" s="1533"/>
      <c r="O19" s="1533"/>
      <c r="P19" s="1533"/>
      <c r="Q19" s="1533"/>
      <c r="R19" s="1533"/>
      <c r="S19" s="1533"/>
      <c r="T19" s="1533"/>
      <c r="U19" s="1533"/>
      <c r="V19" s="1533"/>
      <c r="W19" s="1533"/>
      <c r="X19" s="1533"/>
      <c r="Y19" s="1533"/>
      <c r="Z19" s="1533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0" t="s">
        <v>176</v>
      </c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0"/>
      <c r="AC20" s="1530"/>
      <c r="AD20" s="1530"/>
      <c r="AE20" s="1530"/>
      <c r="AF20" s="1530"/>
      <c r="AG20" s="1530"/>
      <c r="AH20" s="1530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71">
        <f>Zal_B_VII_B131!B18</f>
        <v>0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52"/>
      <c r="AA22" s="1352"/>
      <c r="AB22" s="1352"/>
      <c r="AC22" s="1352"/>
      <c r="AD22" s="1352"/>
      <c r="AE22" s="1352"/>
      <c r="AF22" s="1352"/>
      <c r="AG22" s="1352"/>
      <c r="AH22" s="1353"/>
      <c r="AI22" s="310"/>
    </row>
    <row r="23" spans="1:35" ht="11.25" customHeight="1">
      <c r="A23" s="493"/>
      <c r="B23" s="1560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2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29" t="s">
        <v>519</v>
      </c>
      <c r="C25" s="1529"/>
      <c r="D25" s="1529"/>
      <c r="E25" s="1529"/>
      <c r="F25" s="1529"/>
      <c r="G25" s="1529"/>
      <c r="H25" s="1529"/>
      <c r="I25" s="1529"/>
      <c r="J25" s="1529"/>
      <c r="K25" s="1529"/>
      <c r="L25" s="1529"/>
      <c r="M25" s="1529"/>
      <c r="N25" s="1529"/>
      <c r="O25" s="1529"/>
      <c r="P25" s="1529"/>
      <c r="Q25" s="1529"/>
      <c r="R25" s="1529"/>
      <c r="S25" s="1529"/>
      <c r="T25" s="1529"/>
      <c r="U25" s="1529"/>
      <c r="V25" s="1529"/>
      <c r="W25" s="1529"/>
      <c r="X25" s="1529"/>
      <c r="Y25" s="1529"/>
      <c r="Z25" s="1529"/>
      <c r="AA25" s="1529"/>
      <c r="AB25" s="1529"/>
      <c r="AC25" s="1529"/>
      <c r="AD25" s="1529"/>
      <c r="AE25" s="1529"/>
      <c r="AF25" s="1529"/>
      <c r="AG25" s="1529"/>
      <c r="AH25" s="1529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5" t="s">
        <v>594</v>
      </c>
      <c r="C27" s="1563"/>
      <c r="D27" s="1563"/>
      <c r="E27" s="1563"/>
      <c r="F27" s="1563"/>
      <c r="G27" s="1563"/>
      <c r="H27" s="1563"/>
      <c r="I27" s="1563"/>
      <c r="J27" s="1563"/>
      <c r="K27" s="1563"/>
      <c r="L27" s="1563"/>
      <c r="M27" s="1563"/>
      <c r="N27" s="1563"/>
      <c r="O27" s="1563"/>
      <c r="P27" s="1563"/>
      <c r="Q27" s="1563"/>
      <c r="R27" s="1563"/>
      <c r="S27" s="1563"/>
      <c r="T27" s="1563"/>
      <c r="U27" s="1563"/>
      <c r="V27" s="1563"/>
      <c r="W27" s="1563"/>
      <c r="X27" s="1563"/>
      <c r="Y27" s="1563"/>
      <c r="Z27" s="1563"/>
      <c r="AA27" s="1563"/>
      <c r="AB27" s="1563"/>
      <c r="AC27" s="1563"/>
      <c r="AD27" s="1563"/>
      <c r="AE27" s="1563"/>
      <c r="AF27" s="1563"/>
      <c r="AG27" s="1563"/>
      <c r="AH27" s="1563"/>
      <c r="AI27" s="310"/>
    </row>
    <row r="28" spans="1:35" ht="22.5" customHeight="1">
      <c r="A28" s="309"/>
      <c r="B28" s="1563"/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1563"/>
      <c r="AC28" s="1563"/>
      <c r="AD28" s="1563"/>
      <c r="AE28" s="1563"/>
      <c r="AF28" s="1563"/>
      <c r="AG28" s="1563"/>
      <c r="AH28" s="1563"/>
      <c r="AI28" s="310"/>
    </row>
    <row r="29" spans="1:35">
      <c r="A29" s="309"/>
      <c r="B29" s="1563"/>
      <c r="C29" s="1563"/>
      <c r="D29" s="1563"/>
      <c r="E29" s="1563"/>
      <c r="F29" s="1563"/>
      <c r="G29" s="1563"/>
      <c r="H29" s="1563"/>
      <c r="I29" s="1563"/>
      <c r="J29" s="1563"/>
      <c r="K29" s="1563"/>
      <c r="L29" s="1563"/>
      <c r="M29" s="1563"/>
      <c r="N29" s="1563"/>
      <c r="O29" s="1563"/>
      <c r="P29" s="1563"/>
      <c r="Q29" s="1563"/>
      <c r="R29" s="1563"/>
      <c r="S29" s="1563"/>
      <c r="T29" s="1563"/>
      <c r="U29" s="1563"/>
      <c r="V29" s="1563"/>
      <c r="W29" s="1563"/>
      <c r="X29" s="1563"/>
      <c r="Y29" s="1563"/>
      <c r="Z29" s="1563"/>
      <c r="AA29" s="1563"/>
      <c r="AB29" s="1563"/>
      <c r="AC29" s="1563"/>
      <c r="AD29" s="1563"/>
      <c r="AE29" s="1563"/>
      <c r="AF29" s="1563"/>
      <c r="AG29" s="1563"/>
      <c r="AH29" s="1563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351" t="s">
        <v>899</v>
      </c>
      <c r="C31" s="1352"/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1352"/>
      <c r="R31" s="1352"/>
      <c r="S31" s="1352"/>
      <c r="T31" s="1352"/>
      <c r="U31" s="1352"/>
      <c r="V31" s="1352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3"/>
      <c r="AI31" s="310"/>
    </row>
    <row r="32" spans="1:35" ht="10.5" customHeight="1">
      <c r="A32" s="493"/>
      <c r="B32" s="1560"/>
      <c r="C32" s="1561"/>
      <c r="D32" s="1561"/>
      <c r="E32" s="1561"/>
      <c r="F32" s="1561"/>
      <c r="G32" s="1561"/>
      <c r="H32" s="1561"/>
      <c r="I32" s="1561"/>
      <c r="J32" s="1561"/>
      <c r="K32" s="1561"/>
      <c r="L32" s="1561"/>
      <c r="M32" s="1561"/>
      <c r="N32" s="1561"/>
      <c r="O32" s="1561"/>
      <c r="P32" s="1561"/>
      <c r="Q32" s="1561"/>
      <c r="R32" s="1561"/>
      <c r="S32" s="1561"/>
      <c r="T32" s="1561"/>
      <c r="U32" s="1561"/>
      <c r="V32" s="1561"/>
      <c r="W32" s="1561"/>
      <c r="X32" s="1561"/>
      <c r="Y32" s="1561"/>
      <c r="Z32" s="1561"/>
      <c r="AA32" s="1561"/>
      <c r="AB32" s="1561"/>
      <c r="AC32" s="1561"/>
      <c r="AD32" s="1561"/>
      <c r="AE32" s="1561"/>
      <c r="AF32" s="1561"/>
      <c r="AG32" s="1561"/>
      <c r="AH32" s="1562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29" t="s">
        <v>177</v>
      </c>
      <c r="C34" s="1529"/>
      <c r="D34" s="1529"/>
      <c r="E34" s="1529"/>
      <c r="F34" s="1529"/>
      <c r="G34" s="1529"/>
      <c r="H34" s="1529"/>
      <c r="I34" s="1529"/>
      <c r="J34" s="1529"/>
      <c r="K34" s="1529"/>
      <c r="L34" s="1529"/>
      <c r="M34" s="1529"/>
      <c r="N34" s="1529"/>
      <c r="O34" s="1529"/>
      <c r="P34" s="1529"/>
      <c r="Q34" s="1529"/>
      <c r="R34" s="1529"/>
      <c r="S34" s="1529"/>
      <c r="T34" s="1529"/>
      <c r="U34" s="1529"/>
      <c r="V34" s="1529"/>
      <c r="W34" s="1529"/>
      <c r="X34" s="1529"/>
      <c r="Y34" s="1529"/>
      <c r="Z34" s="1529"/>
      <c r="AA34" s="1529"/>
      <c r="AB34" s="1529"/>
      <c r="AC34" s="1529"/>
      <c r="AD34" s="1529"/>
      <c r="AE34" s="1529"/>
      <c r="AF34" s="1529"/>
      <c r="AG34" s="1529"/>
      <c r="AH34" s="1529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0" t="s">
        <v>181</v>
      </c>
      <c r="C36" s="1530"/>
      <c r="D36" s="1530"/>
      <c r="E36" s="1530"/>
      <c r="F36" s="1530"/>
      <c r="G36" s="1530"/>
      <c r="H36" s="1530"/>
      <c r="I36" s="1530"/>
      <c r="J36" s="1530"/>
      <c r="K36" s="1530"/>
      <c r="L36" s="1530"/>
      <c r="M36" s="1530"/>
      <c r="N36" s="1530"/>
      <c r="O36" s="1530"/>
      <c r="P36" s="1530"/>
      <c r="Q36" s="1530"/>
      <c r="R36" s="1530"/>
      <c r="S36" s="1530"/>
      <c r="T36" s="1530"/>
      <c r="U36" s="1530"/>
      <c r="V36" s="1530"/>
      <c r="W36" s="1530"/>
      <c r="X36" s="1530"/>
      <c r="Y36" s="1530"/>
      <c r="Z36" s="1530"/>
      <c r="AA36" s="1530"/>
      <c r="AB36" s="1530"/>
      <c r="AC36" s="1530"/>
      <c r="AD36" s="1530"/>
      <c r="AE36" s="1530"/>
      <c r="AF36" s="1530"/>
      <c r="AG36" s="1530"/>
      <c r="AH36" s="1530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5" t="s">
        <v>596</v>
      </c>
      <c r="C38" s="1355"/>
      <c r="D38" s="1355"/>
      <c r="E38" s="1355"/>
      <c r="F38" s="1355"/>
      <c r="G38" s="1355"/>
      <c r="H38" s="1355"/>
      <c r="I38" s="1355"/>
      <c r="J38" s="1355"/>
      <c r="K38" s="1355"/>
      <c r="L38" s="1355"/>
      <c r="M38" s="1355"/>
      <c r="N38" s="1355"/>
      <c r="O38" s="1355"/>
      <c r="P38" s="1355"/>
      <c r="Q38" s="1355"/>
      <c r="R38" s="1355"/>
      <c r="S38" s="1355"/>
      <c r="T38" s="1355"/>
      <c r="U38" s="1355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310"/>
    </row>
    <row r="39" spans="1:35">
      <c r="A39" s="493"/>
      <c r="B39" s="1355"/>
      <c r="C39" s="1355"/>
      <c r="D39" s="1355"/>
      <c r="E39" s="1355"/>
      <c r="F39" s="1355"/>
      <c r="G39" s="1355"/>
      <c r="H39" s="1355"/>
      <c r="I39" s="1355"/>
      <c r="J39" s="1355"/>
      <c r="K39" s="1355"/>
      <c r="L39" s="1355"/>
      <c r="M39" s="1355"/>
      <c r="N39" s="1355"/>
      <c r="O39" s="1355"/>
      <c r="P39" s="1355"/>
      <c r="Q39" s="1355"/>
      <c r="R39" s="1355"/>
      <c r="S39" s="1355"/>
      <c r="T39" s="1355"/>
      <c r="U39" s="1355"/>
      <c r="V39" s="1355"/>
      <c r="W39" s="1355"/>
      <c r="X39" s="1355"/>
      <c r="Y39" s="1355"/>
      <c r="Z39" s="1355"/>
      <c r="AA39" s="1355"/>
      <c r="AB39" s="1355"/>
      <c r="AC39" s="1355"/>
      <c r="AD39" s="1355"/>
      <c r="AE39" s="1355"/>
      <c r="AF39" s="1355"/>
      <c r="AG39" s="1355"/>
      <c r="AH39" s="1355"/>
      <c r="AI39" s="310"/>
    </row>
    <row r="40" spans="1:35">
      <c r="A40" s="493"/>
      <c r="B40" s="1355"/>
      <c r="C40" s="1355"/>
      <c r="D40" s="1355"/>
      <c r="E40" s="1355"/>
      <c r="F40" s="1355"/>
      <c r="G40" s="1355"/>
      <c r="H40" s="1355"/>
      <c r="I40" s="1355"/>
      <c r="J40" s="1355"/>
      <c r="K40" s="1355"/>
      <c r="L40" s="1355"/>
      <c r="M40" s="1355"/>
      <c r="N40" s="1355"/>
      <c r="O40" s="1355"/>
      <c r="P40" s="1355"/>
      <c r="Q40" s="1355"/>
      <c r="R40" s="1355"/>
      <c r="S40" s="1355"/>
      <c r="T40" s="1355"/>
      <c r="U40" s="1355"/>
      <c r="V40" s="1355"/>
      <c r="W40" s="1355"/>
      <c r="X40" s="1355"/>
      <c r="Y40" s="1355"/>
      <c r="Z40" s="1355"/>
      <c r="AA40" s="1355"/>
      <c r="AB40" s="1355"/>
      <c r="AC40" s="1355"/>
      <c r="AD40" s="1355"/>
      <c r="AE40" s="1355"/>
      <c r="AF40" s="1355"/>
      <c r="AG40" s="1355"/>
      <c r="AH40" s="1355"/>
      <c r="AI40" s="310"/>
    </row>
    <row r="41" spans="1:35">
      <c r="A41" s="493"/>
      <c r="B41" s="1355"/>
      <c r="C41" s="1355"/>
      <c r="D41" s="1355"/>
      <c r="E41" s="1355"/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5"/>
      <c r="X41" s="1355"/>
      <c r="Y41" s="1355"/>
      <c r="Z41" s="1355"/>
      <c r="AA41" s="1355"/>
      <c r="AB41" s="1355"/>
      <c r="AC41" s="1355"/>
      <c r="AD41" s="1355"/>
      <c r="AE41" s="1355"/>
      <c r="AF41" s="1355"/>
      <c r="AG41" s="1355"/>
      <c r="AH41" s="135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71"/>
      <c r="C43" s="1352"/>
      <c r="D43" s="1352"/>
      <c r="E43" s="1352"/>
      <c r="F43" s="1352"/>
      <c r="G43" s="1352"/>
      <c r="H43" s="1352"/>
      <c r="I43" s="1352"/>
      <c r="J43" s="1352"/>
      <c r="K43" s="1352"/>
      <c r="L43" s="1352"/>
      <c r="M43" s="1352"/>
      <c r="N43" s="1352"/>
      <c r="O43" s="1352"/>
      <c r="P43" s="1352"/>
      <c r="Q43" s="1352"/>
      <c r="R43" s="1352"/>
      <c r="S43" s="1352"/>
      <c r="T43" s="1352"/>
      <c r="U43" s="1352"/>
      <c r="V43" s="1352"/>
      <c r="W43" s="1352"/>
      <c r="X43" s="1352"/>
      <c r="Y43" s="1352"/>
      <c r="Z43" s="1352"/>
      <c r="AA43" s="1352"/>
      <c r="AB43" s="1352"/>
      <c r="AC43" s="1352"/>
      <c r="AD43" s="1352"/>
      <c r="AE43" s="1352"/>
      <c r="AF43" s="1352"/>
      <c r="AG43" s="1352"/>
      <c r="AH43" s="1353"/>
      <c r="AI43" s="310"/>
    </row>
    <row r="44" spans="1:35">
      <c r="A44" s="493"/>
      <c r="B44" s="1560"/>
      <c r="C44" s="1561"/>
      <c r="D44" s="1561"/>
      <c r="E44" s="1561"/>
      <c r="F44" s="1561"/>
      <c r="G44" s="1561"/>
      <c r="H44" s="1561"/>
      <c r="I44" s="1561"/>
      <c r="J44" s="1561"/>
      <c r="K44" s="1561"/>
      <c r="L44" s="1561"/>
      <c r="M44" s="1561"/>
      <c r="N44" s="1561"/>
      <c r="O44" s="1561"/>
      <c r="P44" s="1561"/>
      <c r="Q44" s="1561"/>
      <c r="R44" s="1561"/>
      <c r="S44" s="1561"/>
      <c r="T44" s="1561"/>
      <c r="U44" s="1561"/>
      <c r="V44" s="1561"/>
      <c r="W44" s="1561"/>
      <c r="X44" s="1561"/>
      <c r="Y44" s="1561"/>
      <c r="Z44" s="1561"/>
      <c r="AA44" s="1561"/>
      <c r="AB44" s="1561"/>
      <c r="AC44" s="1561"/>
      <c r="AD44" s="1561"/>
      <c r="AE44" s="1561"/>
      <c r="AF44" s="1561"/>
      <c r="AG44" s="1561"/>
      <c r="AH44" s="1562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29"/>
      <c r="S46" s="1529"/>
      <c r="T46" s="1529"/>
      <c r="U46" s="1529"/>
      <c r="V46" s="1529"/>
      <c r="W46" s="1529"/>
      <c r="X46" s="1529"/>
      <c r="Y46" s="1529"/>
      <c r="Z46" s="1529"/>
      <c r="AA46" s="1529"/>
      <c r="AB46" s="1529"/>
      <c r="AC46" s="1529"/>
      <c r="AD46" s="1529"/>
      <c r="AE46" s="1529"/>
      <c r="AF46" s="1529"/>
      <c r="AG46" s="1529"/>
      <c r="AH46" s="1529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59"/>
      <c r="D49" s="1359"/>
      <c r="E49" s="1359"/>
      <c r="F49" s="1359"/>
      <c r="G49" s="135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0" t="s">
        <v>179</v>
      </c>
      <c r="C51" s="1550"/>
      <c r="D51" s="1550"/>
      <c r="E51" s="1550"/>
      <c r="F51" s="1550"/>
      <c r="G51" s="1550"/>
      <c r="H51" s="1550"/>
      <c r="I51" s="1550"/>
      <c r="J51" s="1550"/>
      <c r="K51" s="1550"/>
      <c r="L51" s="1550"/>
      <c r="M51" s="1550"/>
      <c r="N51" s="1550"/>
      <c r="O51" s="1550"/>
      <c r="P51" s="1550"/>
      <c r="Q51" s="1550"/>
      <c r="R51" s="1550"/>
      <c r="S51" s="1550"/>
      <c r="T51" s="483"/>
      <c r="U51" s="1369" t="s">
        <v>728</v>
      </c>
      <c r="V51" s="1369"/>
      <c r="W51" s="1369"/>
      <c r="X51" s="1369"/>
      <c r="Y51" s="1369"/>
      <c r="Z51" s="1369"/>
      <c r="AA51" s="1369"/>
      <c r="AB51" s="1369"/>
      <c r="AC51" s="1369"/>
      <c r="AD51" s="1369"/>
      <c r="AE51" s="1369"/>
      <c r="AF51" s="1369"/>
      <c r="AG51" s="1369"/>
      <c r="AH51" s="136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0" t="s">
        <v>182</v>
      </c>
      <c r="C53" s="1530"/>
      <c r="D53" s="1530"/>
      <c r="E53" s="1530"/>
      <c r="F53" s="1530"/>
      <c r="G53" s="1530"/>
      <c r="H53" s="1530"/>
      <c r="I53" s="1530"/>
      <c r="J53" s="1530"/>
      <c r="K53" s="1530"/>
      <c r="L53" s="1530"/>
      <c r="M53" s="1530"/>
      <c r="N53" s="1530"/>
      <c r="O53" s="1530"/>
      <c r="P53" s="1530"/>
      <c r="Q53" s="1530"/>
      <c r="R53" s="1530"/>
      <c r="S53" s="1530"/>
      <c r="T53" s="1530"/>
      <c r="U53" s="1530"/>
      <c r="V53" s="1530"/>
      <c r="W53" s="1530"/>
      <c r="X53" s="1530"/>
      <c r="Y53" s="1530"/>
      <c r="Z53" s="1530"/>
      <c r="AA53" s="1530"/>
      <c r="AB53" s="1530"/>
      <c r="AC53" s="1530"/>
      <c r="AD53" s="1530"/>
      <c r="AE53" s="1530"/>
      <c r="AF53" s="1530"/>
      <c r="AG53" s="1530"/>
      <c r="AH53" s="1530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71"/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1352"/>
      <c r="AG55" s="1352"/>
      <c r="AH55" s="1353"/>
      <c r="AI55" s="310"/>
    </row>
    <row r="56" spans="1:36">
      <c r="A56" s="493"/>
      <c r="B56" s="1560"/>
      <c r="C56" s="1561"/>
      <c r="D56" s="1561"/>
      <c r="E56" s="1561"/>
      <c r="F56" s="1561"/>
      <c r="G56" s="1561"/>
      <c r="H56" s="1561"/>
      <c r="I56" s="1561"/>
      <c r="J56" s="1561"/>
      <c r="K56" s="1561"/>
      <c r="L56" s="1561"/>
      <c r="M56" s="1561"/>
      <c r="N56" s="1561"/>
      <c r="O56" s="1561"/>
      <c r="P56" s="1561"/>
      <c r="Q56" s="1561"/>
      <c r="R56" s="1561"/>
      <c r="S56" s="1561"/>
      <c r="T56" s="1561"/>
      <c r="U56" s="1561"/>
      <c r="V56" s="1561"/>
      <c r="W56" s="1561"/>
      <c r="X56" s="1561"/>
      <c r="Y56" s="1561"/>
      <c r="Z56" s="1561"/>
      <c r="AA56" s="1561"/>
      <c r="AB56" s="1561"/>
      <c r="AC56" s="1561"/>
      <c r="AD56" s="1561"/>
      <c r="AE56" s="1561"/>
      <c r="AF56" s="1561"/>
      <c r="AG56" s="1561"/>
      <c r="AH56" s="1562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29" t="s">
        <v>613</v>
      </c>
      <c r="C58" s="1529"/>
      <c r="D58" s="1529"/>
      <c r="E58" s="1529"/>
      <c r="F58" s="1529"/>
      <c r="G58" s="1529"/>
      <c r="H58" s="1529"/>
      <c r="I58" s="1529"/>
      <c r="J58" s="1529"/>
      <c r="K58" s="1529"/>
      <c r="L58" s="1529"/>
      <c r="M58" s="1529"/>
      <c r="N58" s="1529"/>
      <c r="O58" s="1529"/>
      <c r="P58" s="1529"/>
      <c r="Q58" s="1529"/>
      <c r="R58" s="1529"/>
      <c r="S58" s="1529"/>
      <c r="T58" s="1529"/>
      <c r="U58" s="1529"/>
      <c r="V58" s="1529"/>
      <c r="W58" s="1529"/>
      <c r="X58" s="1529"/>
      <c r="Y58" s="1529"/>
      <c r="Z58" s="1529"/>
      <c r="AA58" s="1529"/>
      <c r="AB58" s="1529"/>
      <c r="AC58" s="1529"/>
      <c r="AD58" s="1529"/>
      <c r="AE58" s="1529"/>
      <c r="AF58" s="1529"/>
      <c r="AG58" s="1529"/>
      <c r="AH58" s="1529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5" t="s">
        <v>183</v>
      </c>
      <c r="C60" s="1355"/>
      <c r="D60" s="1355"/>
      <c r="E60" s="1355"/>
      <c r="F60" s="1355"/>
      <c r="G60" s="1355"/>
      <c r="H60" s="1355"/>
      <c r="I60" s="1355"/>
      <c r="J60" s="1355"/>
      <c r="K60" s="1355"/>
      <c r="L60" s="1355"/>
      <c r="M60" s="1355"/>
      <c r="N60" s="1355"/>
      <c r="O60" s="1355"/>
      <c r="P60" s="1355"/>
      <c r="Q60" s="1355"/>
      <c r="R60" s="1355"/>
      <c r="S60" s="1355"/>
      <c r="T60" s="1355"/>
      <c r="U60" s="1355"/>
      <c r="V60" s="1355"/>
      <c r="W60" s="1355"/>
      <c r="X60" s="1355"/>
      <c r="Y60" s="1355"/>
      <c r="Z60" s="1355"/>
      <c r="AA60" s="1355"/>
      <c r="AB60" s="1355"/>
      <c r="AC60" s="1355"/>
      <c r="AD60" s="1355"/>
      <c r="AE60" s="1355"/>
      <c r="AF60" s="1355"/>
      <c r="AG60" s="1355"/>
      <c r="AH60" s="1355"/>
      <c r="AI60" s="496"/>
    </row>
    <row r="61" spans="1:36" ht="15.75" customHeight="1">
      <c r="A61" s="497"/>
      <c r="B61" s="1355"/>
      <c r="C61" s="1355"/>
      <c r="D61" s="1355"/>
      <c r="E61" s="1355"/>
      <c r="F61" s="1355"/>
      <c r="G61" s="1355"/>
      <c r="H61" s="1355"/>
      <c r="I61" s="1355"/>
      <c r="J61" s="1355"/>
      <c r="K61" s="1355"/>
      <c r="L61" s="1355"/>
      <c r="M61" s="1355"/>
      <c r="N61" s="1355"/>
      <c r="O61" s="1355"/>
      <c r="P61" s="1355"/>
      <c r="Q61" s="1355"/>
      <c r="R61" s="1355"/>
      <c r="S61" s="1355"/>
      <c r="T61" s="1355"/>
      <c r="U61" s="1355"/>
      <c r="V61" s="1355"/>
      <c r="W61" s="1355"/>
      <c r="X61" s="1355"/>
      <c r="Y61" s="1355"/>
      <c r="Z61" s="1355"/>
      <c r="AA61" s="1355"/>
      <c r="AB61" s="1355"/>
      <c r="AC61" s="1355"/>
      <c r="AD61" s="1355"/>
      <c r="AE61" s="1355"/>
      <c r="AF61" s="1355"/>
      <c r="AG61" s="1355"/>
      <c r="AH61" s="135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59"/>
      <c r="D65" s="1359"/>
      <c r="E65" s="1359"/>
      <c r="F65" s="1359"/>
      <c r="G65" s="135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0" t="s">
        <v>179</v>
      </c>
      <c r="C67" s="1550"/>
      <c r="D67" s="1550"/>
      <c r="E67" s="1550"/>
      <c r="F67" s="1550"/>
      <c r="G67" s="1550"/>
      <c r="H67" s="1550"/>
      <c r="I67" s="1550"/>
      <c r="J67" s="1550"/>
      <c r="K67" s="1550"/>
      <c r="L67" s="1550"/>
      <c r="M67" s="1550"/>
      <c r="N67" s="1550"/>
      <c r="O67" s="1550"/>
      <c r="P67" s="1550"/>
      <c r="Q67" s="1550"/>
      <c r="R67" s="1550"/>
      <c r="S67" s="1550"/>
      <c r="T67" s="483"/>
      <c r="U67" s="1369" t="s">
        <v>728</v>
      </c>
      <c r="V67" s="1369"/>
      <c r="W67" s="1369"/>
      <c r="X67" s="1369"/>
      <c r="Y67" s="1369"/>
      <c r="Z67" s="1369"/>
      <c r="AA67" s="1369"/>
      <c r="AB67" s="1369"/>
      <c r="AC67" s="1369"/>
      <c r="AD67" s="1369"/>
      <c r="AE67" s="1369"/>
      <c r="AF67" s="1369"/>
      <c r="AG67" s="1369"/>
      <c r="AH67" s="1369"/>
      <c r="AI67" s="310"/>
      <c r="AJ67" s="495"/>
    </row>
    <row r="68" spans="1:36" ht="15.75" customHeight="1">
      <c r="A68" s="1551" t="s">
        <v>593</v>
      </c>
      <c r="B68" s="1552"/>
      <c r="C68" s="1552"/>
      <c r="D68" s="1552"/>
      <c r="E68" s="1552"/>
      <c r="F68" s="1552"/>
      <c r="G68" s="1552"/>
      <c r="H68" s="1552"/>
      <c r="I68" s="1552"/>
      <c r="J68" s="1552"/>
      <c r="K68" s="1552"/>
      <c r="L68" s="1552"/>
      <c r="M68" s="1552"/>
      <c r="N68" s="1552"/>
      <c r="O68" s="1552"/>
      <c r="P68" s="1552"/>
      <c r="Q68" s="1552"/>
      <c r="R68" s="1552"/>
      <c r="S68" s="1552"/>
      <c r="T68" s="1552"/>
      <c r="U68" s="1552"/>
      <c r="V68" s="1552"/>
      <c r="W68" s="1552"/>
      <c r="X68" s="1552"/>
      <c r="Y68" s="1552"/>
      <c r="Z68" s="1552"/>
      <c r="AA68" s="1552"/>
      <c r="AB68" s="1552"/>
      <c r="AC68" s="1552"/>
      <c r="AD68" s="1552"/>
      <c r="AE68" s="1552"/>
      <c r="AF68" s="1552"/>
      <c r="AG68" s="1552"/>
      <c r="AH68" s="1552"/>
      <c r="AI68" s="488"/>
    </row>
    <row r="69" spans="1:36" ht="21" customHeight="1">
      <c r="A69" s="1557" t="s">
        <v>595</v>
      </c>
      <c r="B69" s="1558"/>
      <c r="C69" s="1558"/>
      <c r="D69" s="1558"/>
      <c r="E69" s="1558"/>
      <c r="F69" s="1558"/>
      <c r="G69" s="1558"/>
      <c r="H69" s="1558"/>
      <c r="I69" s="1558"/>
      <c r="J69" s="1558"/>
      <c r="K69" s="1558"/>
      <c r="L69" s="1558"/>
      <c r="M69" s="1558"/>
      <c r="N69" s="1558"/>
      <c r="O69" s="1558"/>
      <c r="P69" s="1558"/>
      <c r="Q69" s="1558"/>
      <c r="R69" s="1558"/>
      <c r="S69" s="1558"/>
      <c r="T69" s="1558"/>
      <c r="U69" s="1558"/>
      <c r="V69" s="1558"/>
      <c r="W69" s="1558"/>
      <c r="X69" s="1558"/>
      <c r="Y69" s="1558"/>
      <c r="Z69" s="1558"/>
      <c r="AA69" s="1558"/>
      <c r="AB69" s="1558"/>
      <c r="AC69" s="1558"/>
      <c r="AD69" s="1558"/>
      <c r="AE69" s="1558"/>
      <c r="AF69" s="1558"/>
      <c r="AG69" s="1558"/>
      <c r="AH69" s="1558"/>
      <c r="AI69" s="1559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6" t="s">
        <v>804</v>
      </c>
      <c r="C4" s="1576"/>
      <c r="D4" s="1576"/>
      <c r="E4" s="505"/>
      <c r="F4" s="505"/>
      <c r="G4" s="505"/>
      <c r="H4" s="505"/>
      <c r="I4" s="505"/>
    </row>
    <row r="5" spans="1:13" ht="2.25" customHeight="1">
      <c r="A5" s="62"/>
      <c r="B5" s="1576"/>
      <c r="C5" s="1576"/>
      <c r="D5" s="1576"/>
      <c r="E5" s="505"/>
      <c r="F5" s="505"/>
      <c r="G5" s="505"/>
      <c r="H5" s="505"/>
      <c r="I5" s="505"/>
    </row>
    <row r="6" spans="1:13" ht="12" customHeight="1">
      <c r="A6" s="62"/>
      <c r="B6" s="1548"/>
      <c r="C6" s="1548"/>
      <c r="D6" s="1548"/>
      <c r="E6" s="1548"/>
      <c r="F6" s="1548"/>
      <c r="G6" s="1548"/>
      <c r="H6" s="1548"/>
      <c r="I6" s="1548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2" t="s">
        <v>786</v>
      </c>
      <c r="C8" s="1572"/>
      <c r="D8" s="1572"/>
      <c r="E8" s="1572"/>
      <c r="F8" s="1572"/>
      <c r="G8" s="1572"/>
      <c r="H8" s="1572"/>
      <c r="I8" s="1572"/>
      <c r="K8" s="507"/>
      <c r="L8" s="492"/>
      <c r="M8" s="492"/>
    </row>
    <row r="9" spans="1:13" ht="12.75" customHeight="1">
      <c r="A9" s="62"/>
      <c r="B9" s="1573" t="s">
        <v>502</v>
      </c>
      <c r="C9" s="1573"/>
      <c r="D9" s="1574" t="s">
        <v>503</v>
      </c>
      <c r="E9" s="1574"/>
      <c r="F9" s="1574"/>
      <c r="G9" s="1574"/>
      <c r="H9" s="1574"/>
      <c r="I9" s="1574"/>
      <c r="K9" s="492"/>
      <c r="L9" s="492"/>
      <c r="M9" s="492"/>
    </row>
    <row r="10" spans="1:13">
      <c r="A10" s="62"/>
      <c r="B10" s="1573"/>
      <c r="C10" s="1573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0" t="s">
        <v>796</v>
      </c>
      <c r="C17" s="1590"/>
      <c r="D17" s="1590"/>
      <c r="E17" s="1590"/>
      <c r="F17" s="1590"/>
      <c r="G17" s="1590"/>
      <c r="H17" s="1590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1" t="s">
        <v>799</v>
      </c>
      <c r="C22" s="1592"/>
      <c r="D22" s="1592"/>
      <c r="E22" s="1592"/>
      <c r="F22" s="1592"/>
      <c r="G22" s="1592"/>
      <c r="H22" s="1592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351" t="s">
        <v>899</v>
      </c>
      <c r="D24" s="1577"/>
      <c r="E24" s="1577"/>
      <c r="F24" s="1577"/>
      <c r="G24" s="1577"/>
      <c r="H24" s="1578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79"/>
      <c r="D25" s="1580"/>
      <c r="E25" s="1580"/>
      <c r="F25" s="1580"/>
      <c r="G25" s="1580"/>
      <c r="H25" s="1581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79"/>
      <c r="D26" s="1580"/>
      <c r="E26" s="1580"/>
      <c r="F26" s="1580"/>
      <c r="G26" s="1580"/>
      <c r="H26" s="1581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2"/>
      <c r="D27" s="1583"/>
      <c r="E27" s="1583"/>
      <c r="F27" s="1583"/>
      <c r="G27" s="1583"/>
      <c r="H27" s="1584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5" t="s">
        <v>177</v>
      </c>
      <c r="C28" s="1529"/>
      <c r="D28" s="1529"/>
      <c r="E28" s="1529"/>
      <c r="F28" s="1529"/>
      <c r="G28" s="1529"/>
      <c r="H28" s="1529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6" t="s">
        <v>800</v>
      </c>
      <c r="C30" s="1587"/>
      <c r="D30" s="1587"/>
      <c r="E30" s="1587"/>
      <c r="F30" s="1587"/>
      <c r="G30" s="1587"/>
      <c r="H30" s="1587"/>
      <c r="I30" s="515"/>
      <c r="K30" s="492"/>
      <c r="L30" s="492"/>
      <c r="M30" s="492"/>
    </row>
    <row r="31" spans="1:13" ht="14.25" customHeight="1">
      <c r="A31" s="62"/>
      <c r="B31" s="1586"/>
      <c r="C31" s="1587"/>
      <c r="D31" s="1587"/>
      <c r="E31" s="1587"/>
      <c r="F31" s="1587"/>
      <c r="G31" s="1587"/>
      <c r="H31" s="1587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88"/>
      <c r="I36" s="1587"/>
      <c r="K36" s="492"/>
      <c r="L36" s="492"/>
      <c r="M36" s="492"/>
    </row>
    <row r="37" spans="1:13" ht="10.5" customHeight="1">
      <c r="A37" s="62"/>
      <c r="B37" s="519"/>
      <c r="C37" s="1589"/>
      <c r="D37" s="1589"/>
      <c r="E37" s="1589"/>
      <c r="H37" s="1588"/>
      <c r="I37" s="1587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48" t="s">
        <v>506</v>
      </c>
      <c r="I41" s="1448"/>
      <c r="J41" s="524"/>
      <c r="K41" s="492"/>
      <c r="L41" s="492"/>
      <c r="M41" s="492"/>
    </row>
    <row r="42" spans="1:13" ht="67.5" customHeight="1">
      <c r="B42" s="519"/>
      <c r="C42" s="1575"/>
      <c r="D42" s="1575"/>
      <c r="E42" s="527"/>
      <c r="F42" s="528" t="s">
        <v>507</v>
      </c>
      <c r="G42" s="520"/>
      <c r="H42" s="1430" t="s">
        <v>729</v>
      </c>
      <c r="I42" s="1430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594"/>
      <c r="B1" s="1594"/>
      <c r="C1" s="1594"/>
      <c r="D1" s="1594"/>
      <c r="E1" s="1594"/>
      <c r="F1" s="1594"/>
      <c r="G1" s="1594"/>
      <c r="H1" s="1594"/>
      <c r="I1" s="1594"/>
      <c r="J1" s="1594"/>
      <c r="K1" s="1594"/>
      <c r="L1" s="1594"/>
      <c r="M1" s="1594"/>
      <c r="N1" s="1594"/>
      <c r="O1" s="1594"/>
      <c r="P1" s="1594"/>
      <c r="Q1" s="1594"/>
      <c r="R1" s="1594"/>
      <c r="S1" s="1594"/>
      <c r="T1" s="1594"/>
      <c r="U1" s="1594"/>
      <c r="V1" s="1594"/>
      <c r="W1" s="1594"/>
      <c r="X1" s="1594"/>
      <c r="Y1" s="1594"/>
      <c r="Z1" s="1594"/>
      <c r="AA1" s="1594"/>
      <c r="AB1" s="1594"/>
      <c r="AC1" s="1594"/>
      <c r="AD1" s="1594"/>
      <c r="AE1" s="1594"/>
      <c r="AF1" s="1594"/>
      <c r="AG1" s="1594"/>
      <c r="AH1" s="1594"/>
      <c r="AI1" s="1594"/>
      <c r="AJ1" s="1594"/>
      <c r="AK1" s="1594"/>
      <c r="AL1" s="1594"/>
    </row>
    <row r="2" spans="1:38" ht="6.75" customHeight="1">
      <c r="A2" s="533"/>
      <c r="B2" s="534"/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603"/>
      <c r="N2" s="1603"/>
      <c r="O2" s="1603"/>
      <c r="P2" s="1603"/>
      <c r="Q2" s="1603"/>
      <c r="R2" s="1603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4"/>
      <c r="AH2" s="1604"/>
      <c r="AI2" s="1604"/>
      <c r="AJ2" s="1604"/>
      <c r="AK2" s="1604"/>
      <c r="AL2" s="535"/>
    </row>
    <row r="3" spans="1:38" ht="15.95" customHeight="1">
      <c r="A3" s="536"/>
      <c r="B3" s="620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5" t="s">
        <v>501</v>
      </c>
      <c r="AH3" s="1606"/>
      <c r="AI3" s="1606"/>
      <c r="AJ3" s="1606"/>
      <c r="AK3" s="1607"/>
      <c r="AL3" s="539"/>
    </row>
    <row r="4" spans="1:38" ht="29.25" customHeight="1">
      <c r="A4" s="1627" t="s">
        <v>772</v>
      </c>
      <c r="B4" s="1628"/>
      <c r="C4" s="1628"/>
      <c r="D4" s="1628"/>
      <c r="E4" s="1628"/>
      <c r="F4" s="1628"/>
      <c r="G4" s="1628"/>
      <c r="H4" s="1628"/>
      <c r="I4" s="1628"/>
      <c r="J4" s="1628"/>
      <c r="K4" s="1628"/>
      <c r="L4" s="1628"/>
      <c r="M4" s="1628"/>
      <c r="N4" s="1628"/>
      <c r="O4" s="1628"/>
      <c r="P4" s="1628"/>
      <c r="Q4" s="1628"/>
      <c r="R4" s="1628"/>
      <c r="S4" s="1628"/>
      <c r="T4" s="1628"/>
      <c r="U4" s="1628"/>
      <c r="V4" s="1628"/>
      <c r="W4" s="1628"/>
      <c r="X4" s="1628"/>
      <c r="Y4" s="1628"/>
      <c r="Z4" s="1628"/>
      <c r="AA4" s="1628"/>
      <c r="AB4" s="1628"/>
      <c r="AC4" s="1628"/>
      <c r="AD4" s="1628"/>
      <c r="AE4" s="1628"/>
      <c r="AF4" s="1628"/>
      <c r="AG4" s="1628"/>
      <c r="AH4" s="1628"/>
      <c r="AI4" s="1628"/>
      <c r="AJ4" s="1628"/>
      <c r="AK4" s="1628"/>
      <c r="AL4" s="1629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8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10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7"/>
      <c r="AI6" s="1617"/>
      <c r="AJ6" s="1617"/>
      <c r="AK6" s="544"/>
      <c r="AL6" s="545"/>
    </row>
    <row r="7" spans="1:38">
      <c r="A7" s="536"/>
      <c r="B7" s="621"/>
      <c r="C7" s="1611"/>
      <c r="D7" s="1612"/>
      <c r="E7" s="1612"/>
      <c r="F7" s="1612"/>
      <c r="G7" s="1612"/>
      <c r="H7" s="1612"/>
      <c r="I7" s="1612"/>
      <c r="J7" s="1612"/>
      <c r="K7" s="1612"/>
      <c r="L7" s="1612"/>
      <c r="M7" s="1612"/>
      <c r="N7" s="1612"/>
      <c r="O7" s="1612"/>
      <c r="P7" s="1612"/>
      <c r="Q7" s="1612"/>
      <c r="R7" s="1613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7"/>
      <c r="AI7" s="1617"/>
      <c r="AJ7" s="1617"/>
      <c r="AK7" s="620"/>
      <c r="AL7" s="545"/>
    </row>
    <row r="8" spans="1:38">
      <c r="A8" s="536"/>
      <c r="B8" s="544"/>
      <c r="C8" s="1611"/>
      <c r="D8" s="1612"/>
      <c r="E8" s="1612"/>
      <c r="F8" s="1612"/>
      <c r="G8" s="1612"/>
      <c r="H8" s="1612"/>
      <c r="I8" s="1612"/>
      <c r="J8" s="1612"/>
      <c r="K8" s="1612"/>
      <c r="L8" s="1612"/>
      <c r="M8" s="1612"/>
      <c r="N8" s="1612"/>
      <c r="O8" s="1612"/>
      <c r="P8" s="1612"/>
      <c r="Q8" s="1612"/>
      <c r="R8" s="1613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1"/>
      <c r="D9" s="1612"/>
      <c r="E9" s="1612"/>
      <c r="F9" s="1612"/>
      <c r="G9" s="1612"/>
      <c r="H9" s="1612"/>
      <c r="I9" s="1612"/>
      <c r="J9" s="1612"/>
      <c r="K9" s="1612"/>
      <c r="L9" s="1612"/>
      <c r="M9" s="1612"/>
      <c r="N9" s="1612"/>
      <c r="O9" s="1612"/>
      <c r="P9" s="1612"/>
      <c r="Q9" s="1612"/>
      <c r="R9" s="1613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1"/>
      <c r="D10" s="1612"/>
      <c r="E10" s="1612"/>
      <c r="F10" s="1612"/>
      <c r="G10" s="1612"/>
      <c r="H10" s="1612"/>
      <c r="I10" s="1612"/>
      <c r="J10" s="1612"/>
      <c r="K10" s="1612"/>
      <c r="L10" s="1612"/>
      <c r="M10" s="1612"/>
      <c r="N10" s="1612"/>
      <c r="O10" s="1612"/>
      <c r="P10" s="1612"/>
      <c r="Q10" s="1612"/>
      <c r="R10" s="1613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4"/>
      <c r="D11" s="1615"/>
      <c r="E11" s="1615"/>
      <c r="F11" s="1615"/>
      <c r="G11" s="1615"/>
      <c r="H11" s="1615"/>
      <c r="I11" s="1615"/>
      <c r="J11" s="1615"/>
      <c r="K11" s="1615"/>
      <c r="L11" s="1615"/>
      <c r="M11" s="1615"/>
      <c r="N11" s="1615"/>
      <c r="O11" s="1615"/>
      <c r="P11" s="1615"/>
      <c r="Q11" s="1615"/>
      <c r="R11" s="1616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8" t="s">
        <v>838</v>
      </c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548"/>
      <c r="T12" s="548"/>
      <c r="U12" s="620"/>
      <c r="V12" s="620"/>
      <c r="W12" s="620"/>
      <c r="X12" s="620"/>
      <c r="Y12" s="620"/>
      <c r="Z12" s="620"/>
      <c r="AA12" s="1594"/>
      <c r="AB12" s="1619"/>
      <c r="AC12" s="1619"/>
      <c r="AD12" s="1619"/>
      <c r="AE12" s="1619"/>
      <c r="AF12" s="1619"/>
      <c r="AG12" s="1619"/>
      <c r="AH12" s="1619"/>
      <c r="AI12" s="1619"/>
      <c r="AJ12" s="1619"/>
      <c r="AK12" s="1619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9"/>
      <c r="AB13" s="1619"/>
      <c r="AC13" s="1619"/>
      <c r="AD13" s="1619"/>
      <c r="AE13" s="1619"/>
      <c r="AF13" s="1619"/>
      <c r="AG13" s="1619"/>
      <c r="AH13" s="1619"/>
      <c r="AI13" s="1619"/>
      <c r="AJ13" s="1619"/>
      <c r="AK13" s="1619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9"/>
      <c r="AB14" s="1619"/>
      <c r="AC14" s="1619"/>
      <c r="AD14" s="1619"/>
      <c r="AE14" s="1619"/>
      <c r="AF14" s="1619"/>
      <c r="AG14" s="1619"/>
      <c r="AH14" s="1619"/>
      <c r="AI14" s="1619"/>
      <c r="AJ14" s="1619"/>
      <c r="AK14" s="1619"/>
      <c r="AL14" s="545"/>
    </row>
    <row r="15" spans="1:38" ht="20.25" customHeight="1">
      <c r="A15" s="536"/>
      <c r="B15" s="620"/>
      <c r="C15" s="550"/>
      <c r="D15" s="1620" t="s">
        <v>839</v>
      </c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1620"/>
      <c r="AB15" s="1620"/>
      <c r="AC15" s="1620"/>
      <c r="AD15" s="1620"/>
      <c r="AE15" s="1620"/>
      <c r="AF15" s="1620"/>
      <c r="AG15" s="1620"/>
      <c r="AH15" s="1620"/>
      <c r="AI15" s="1620"/>
      <c r="AJ15" s="1620"/>
      <c r="AK15" s="1620"/>
      <c r="AL15" s="545"/>
    </row>
    <row r="16" spans="1:38" ht="21" customHeight="1">
      <c r="A16" s="536"/>
      <c r="B16" s="620"/>
      <c r="C16" s="547"/>
      <c r="D16" s="1620"/>
      <c r="E16" s="1620"/>
      <c r="F16" s="1620"/>
      <c r="G16" s="1620"/>
      <c r="H16" s="1620"/>
      <c r="I16" s="1620"/>
      <c r="J16" s="1620"/>
      <c r="K16" s="1620"/>
      <c r="L16" s="1620"/>
      <c r="M16" s="1620"/>
      <c r="N16" s="1620"/>
      <c r="O16" s="1620"/>
      <c r="P16" s="1620"/>
      <c r="Q16" s="1620"/>
      <c r="R16" s="1620"/>
      <c r="S16" s="1620"/>
      <c r="T16" s="1620"/>
      <c r="U16" s="1620"/>
      <c r="V16" s="1620"/>
      <c r="W16" s="1620"/>
      <c r="X16" s="1620"/>
      <c r="Y16" s="1620"/>
      <c r="Z16" s="1620"/>
      <c r="AA16" s="1620"/>
      <c r="AB16" s="1620"/>
      <c r="AC16" s="1620"/>
      <c r="AD16" s="1620"/>
      <c r="AE16" s="1620"/>
      <c r="AF16" s="1620"/>
      <c r="AG16" s="1620"/>
      <c r="AH16" s="1620"/>
      <c r="AI16" s="1620"/>
      <c r="AJ16" s="1620"/>
      <c r="AK16" s="1620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599" t="s">
        <v>840</v>
      </c>
      <c r="D19" s="1599"/>
      <c r="E19" s="1599"/>
      <c r="F19" s="1599"/>
      <c r="G19" s="1599"/>
      <c r="H19" s="1599"/>
      <c r="I19" s="1599"/>
      <c r="J19" s="1599"/>
      <c r="K19" s="1599"/>
      <c r="L19" s="1599"/>
      <c r="M19" s="1599"/>
      <c r="N19" s="1599"/>
      <c r="O19" s="1599"/>
      <c r="P19" s="1599"/>
      <c r="Q19" s="1599"/>
      <c r="R19" s="1599"/>
      <c r="S19" s="1599"/>
      <c r="T19" s="1599"/>
      <c r="U19" s="1599"/>
      <c r="V19" s="1599"/>
      <c r="W19" s="1599"/>
      <c r="X19" s="1599"/>
      <c r="Y19" s="1599"/>
      <c r="Z19" s="1599"/>
      <c r="AA19" s="1599"/>
      <c r="AB19" s="1599"/>
      <c r="AC19" s="1599"/>
      <c r="AD19" s="1599"/>
      <c r="AE19" s="1599"/>
      <c r="AF19" s="1599"/>
      <c r="AG19" s="1599"/>
      <c r="AH19" s="1599"/>
      <c r="AI19" s="1599"/>
      <c r="AJ19" s="1599"/>
      <c r="AK19" s="159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1"/>
      <c r="D21" s="1622"/>
      <c r="E21" s="1622"/>
      <c r="F21" s="1622"/>
      <c r="G21" s="1622"/>
      <c r="H21" s="1622"/>
      <c r="I21" s="1622"/>
      <c r="J21" s="1622"/>
      <c r="K21" s="1622"/>
      <c r="L21" s="1622"/>
      <c r="M21" s="1622"/>
      <c r="N21" s="1622"/>
      <c r="O21" s="1622"/>
      <c r="P21" s="1622"/>
      <c r="Q21" s="1622"/>
      <c r="R21" s="1622"/>
      <c r="S21" s="1622"/>
      <c r="T21" s="1622"/>
      <c r="U21" s="1622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1622"/>
      <c r="AJ21" s="1622"/>
      <c r="AK21" s="1623"/>
      <c r="AL21" s="545"/>
    </row>
    <row r="22" spans="1:38" ht="21" customHeight="1">
      <c r="A22" s="536"/>
      <c r="B22" s="620"/>
      <c r="C22" s="1624"/>
      <c r="D22" s="1625"/>
      <c r="E22" s="1625"/>
      <c r="F22" s="1625"/>
      <c r="G22" s="1625"/>
      <c r="H22" s="1625"/>
      <c r="I22" s="1625"/>
      <c r="J22" s="1625"/>
      <c r="K22" s="1625"/>
      <c r="L22" s="1625"/>
      <c r="M22" s="1625"/>
      <c r="N22" s="1625"/>
      <c r="O22" s="1625"/>
      <c r="P22" s="1625"/>
      <c r="Q22" s="1625"/>
      <c r="R22" s="1625"/>
      <c r="S22" s="1625"/>
      <c r="T22" s="1625"/>
      <c r="U22" s="1625"/>
      <c r="V22" s="1625"/>
      <c r="W22" s="1625"/>
      <c r="X22" s="1625"/>
      <c r="Y22" s="1625"/>
      <c r="Z22" s="1625"/>
      <c r="AA22" s="1625"/>
      <c r="AB22" s="1625"/>
      <c r="AC22" s="1625"/>
      <c r="AD22" s="1625"/>
      <c r="AE22" s="1625"/>
      <c r="AF22" s="1625"/>
      <c r="AG22" s="1625"/>
      <c r="AH22" s="1625"/>
      <c r="AI22" s="1625"/>
      <c r="AJ22" s="1625"/>
      <c r="AK22" s="1626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2" t="s">
        <v>774</v>
      </c>
      <c r="J23" s="1602"/>
      <c r="K23" s="1602"/>
      <c r="L23" s="1602"/>
      <c r="M23" s="1602"/>
      <c r="N23" s="1602"/>
      <c r="O23" s="1602"/>
      <c r="P23" s="1602"/>
      <c r="Q23" s="1602"/>
      <c r="R23" s="1602"/>
      <c r="S23" s="1602"/>
      <c r="T23" s="1602"/>
      <c r="U23" s="1602"/>
      <c r="V23" s="1602"/>
      <c r="W23" s="1602"/>
      <c r="X23" s="1602"/>
      <c r="Y23" s="1602"/>
      <c r="Z23" s="1602"/>
      <c r="AA23" s="1602"/>
      <c r="AB23" s="1602"/>
      <c r="AC23" s="1602"/>
      <c r="AD23" s="1602"/>
      <c r="AE23" s="1602"/>
      <c r="AF23" s="1602"/>
      <c r="AG23" s="1602"/>
      <c r="AH23" s="1602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595" t="s">
        <v>514</v>
      </c>
      <c r="D25" s="1595"/>
      <c r="E25" s="1595"/>
      <c r="F25" s="1595"/>
      <c r="G25" s="1595"/>
      <c r="H25" s="1595"/>
      <c r="I25" s="1595"/>
      <c r="J25" s="1595"/>
      <c r="K25" s="1595"/>
      <c r="L25" s="1595"/>
      <c r="M25" s="1595"/>
      <c r="N25" s="1595"/>
      <c r="O25" s="1595"/>
      <c r="P25" s="1595"/>
      <c r="Q25" s="1595"/>
      <c r="R25" s="1595"/>
      <c r="S25" s="1571"/>
      <c r="T25" s="1571"/>
      <c r="U25" s="1571"/>
      <c r="V25" s="1571"/>
      <c r="W25" s="1571"/>
      <c r="X25" s="1571"/>
      <c r="Y25" s="1571"/>
      <c r="Z25" s="1571"/>
      <c r="AA25" s="1571"/>
      <c r="AB25" s="1571"/>
      <c r="AC25" s="1571"/>
      <c r="AD25" s="1571"/>
      <c r="AE25" s="1571"/>
      <c r="AF25" s="1571"/>
      <c r="AG25" s="1571"/>
      <c r="AH25" s="1571"/>
      <c r="AI25" s="1571"/>
      <c r="AJ25" s="1571"/>
      <c r="AK25" s="1571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596"/>
      <c r="D27" s="1597"/>
      <c r="E27" s="1597"/>
      <c r="F27" s="1597"/>
      <c r="G27" s="1597"/>
      <c r="H27" s="1597"/>
      <c r="I27" s="1597"/>
      <c r="J27" s="1597"/>
      <c r="K27" s="1597"/>
      <c r="L27" s="1597"/>
      <c r="M27" s="1597"/>
      <c r="N27" s="1597"/>
      <c r="O27" s="1597"/>
      <c r="P27" s="1597"/>
      <c r="Q27" s="1597"/>
      <c r="R27" s="1597"/>
      <c r="S27" s="1597"/>
      <c r="T27" s="1597"/>
      <c r="U27" s="1597"/>
      <c r="V27" s="1597"/>
      <c r="W27" s="1597"/>
      <c r="X27" s="1597"/>
      <c r="Y27" s="1597"/>
      <c r="Z27" s="1597"/>
      <c r="AA27" s="1597"/>
      <c r="AB27" s="1597"/>
      <c r="AC27" s="1597"/>
      <c r="AD27" s="1597"/>
      <c r="AE27" s="1597"/>
      <c r="AF27" s="1597"/>
      <c r="AG27" s="1597"/>
      <c r="AH27" s="1597"/>
      <c r="AI27" s="1597"/>
      <c r="AJ27" s="1597"/>
      <c r="AK27" s="1598"/>
      <c r="AL27" s="545"/>
    </row>
    <row r="28" spans="1:38" ht="33" customHeight="1">
      <c r="A28" s="536"/>
      <c r="B28" s="620"/>
      <c r="C28" s="1600" t="s">
        <v>773</v>
      </c>
      <c r="D28" s="1600"/>
      <c r="E28" s="1600"/>
      <c r="F28" s="1600"/>
      <c r="G28" s="1600"/>
      <c r="H28" s="1600"/>
      <c r="I28" s="1600"/>
      <c r="J28" s="1600"/>
      <c r="K28" s="1600"/>
      <c r="L28" s="1600"/>
      <c r="M28" s="1600"/>
      <c r="N28" s="1600"/>
      <c r="O28" s="1600"/>
      <c r="P28" s="1600"/>
      <c r="Q28" s="1600"/>
      <c r="R28" s="1600"/>
      <c r="S28" s="1600"/>
      <c r="T28" s="1600"/>
      <c r="U28" s="1600"/>
      <c r="V28" s="1600"/>
      <c r="W28" s="1600"/>
      <c r="X28" s="1600"/>
      <c r="Y28" s="1600"/>
      <c r="Z28" s="1600"/>
      <c r="AA28" s="1600"/>
      <c r="AB28" s="1600"/>
      <c r="AC28" s="1600"/>
      <c r="AD28" s="1600"/>
      <c r="AE28" s="1600"/>
      <c r="AF28" s="1600"/>
      <c r="AG28" s="1600"/>
      <c r="AH28" s="1600"/>
      <c r="AI28" s="1600"/>
      <c r="AJ28" s="1600"/>
      <c r="AK28" s="1600"/>
      <c r="AL28" s="551"/>
    </row>
    <row r="29" spans="1:38" ht="13.5" customHeight="1">
      <c r="A29" s="536"/>
      <c r="B29" s="620"/>
      <c r="C29" s="1599"/>
      <c r="D29" s="1599"/>
      <c r="E29" s="1599"/>
      <c r="F29" s="1599"/>
      <c r="G29" s="1599"/>
      <c r="H29" s="1599"/>
      <c r="I29" s="1599"/>
      <c r="J29" s="1599"/>
      <c r="K29" s="1599"/>
      <c r="L29" s="1599"/>
      <c r="M29" s="1599"/>
      <c r="N29" s="1599"/>
      <c r="O29" s="1599"/>
      <c r="P29" s="1599"/>
      <c r="Q29" s="1599"/>
      <c r="R29" s="1599"/>
      <c r="S29" s="1599"/>
      <c r="T29" s="1599"/>
      <c r="U29" s="1599"/>
      <c r="V29" s="1599"/>
      <c r="W29" s="1599"/>
      <c r="X29" s="1599"/>
      <c r="Y29" s="1599"/>
      <c r="Z29" s="1599"/>
      <c r="AA29" s="1599"/>
      <c r="AB29" s="1599"/>
      <c r="AC29" s="1599"/>
      <c r="AD29" s="1599"/>
      <c r="AE29" s="1599"/>
      <c r="AF29" s="1599"/>
      <c r="AG29" s="1599"/>
      <c r="AH29" s="1599"/>
      <c r="AI29" s="1599"/>
      <c r="AJ29" s="1599"/>
      <c r="AK29" s="159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0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1361"/>
      <c r="AJ32" s="1361"/>
      <c r="AK32" s="136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3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1364"/>
      <c r="AG33" s="1364"/>
      <c r="AH33" s="1364"/>
      <c r="AI33" s="1364"/>
      <c r="AJ33" s="1364"/>
      <c r="AK33" s="1365"/>
      <c r="AL33" s="545"/>
    </row>
    <row r="34" spans="1:38" ht="13.5" customHeight="1">
      <c r="A34" s="536"/>
      <c r="B34" s="620"/>
      <c r="C34" s="481"/>
      <c r="D34" s="1359"/>
      <c r="E34" s="1359"/>
      <c r="F34" s="1359"/>
      <c r="G34" s="1359"/>
      <c r="H34" s="135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3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1364"/>
      <c r="AG34" s="1364"/>
      <c r="AH34" s="1364"/>
      <c r="AI34" s="1364"/>
      <c r="AJ34" s="1364"/>
      <c r="AK34" s="136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6"/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8"/>
      <c r="AL35" s="545"/>
    </row>
    <row r="36" spans="1:38" ht="44.25" customHeight="1">
      <c r="A36" s="536"/>
      <c r="B36" s="620"/>
      <c r="C36" s="1550" t="s">
        <v>179</v>
      </c>
      <c r="D36" s="1550"/>
      <c r="E36" s="1550"/>
      <c r="F36" s="1550"/>
      <c r="G36" s="1550"/>
      <c r="H36" s="1550"/>
      <c r="I36" s="1550"/>
      <c r="J36" s="1550"/>
      <c r="K36" s="1550"/>
      <c r="L36" s="1550"/>
      <c r="M36" s="1550"/>
      <c r="N36" s="1550"/>
      <c r="O36" s="1550"/>
      <c r="P36" s="1550"/>
      <c r="Q36" s="1550"/>
      <c r="R36" s="1550"/>
      <c r="S36" s="1550"/>
      <c r="T36" s="1550"/>
      <c r="U36" s="483"/>
      <c r="V36" s="1369" t="s">
        <v>841</v>
      </c>
      <c r="W36" s="1369"/>
      <c r="X36" s="1369"/>
      <c r="Y36" s="1369"/>
      <c r="Z36" s="1369"/>
      <c r="AA36" s="1369"/>
      <c r="AB36" s="1369"/>
      <c r="AC36" s="1369"/>
      <c r="AD36" s="1369"/>
      <c r="AE36" s="1369"/>
      <c r="AF36" s="1369"/>
      <c r="AG36" s="1369"/>
      <c r="AH36" s="1369"/>
      <c r="AI36" s="1369"/>
      <c r="AJ36" s="1369"/>
      <c r="AK36" s="136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3" t="s">
        <v>597</v>
      </c>
      <c r="B39" s="1357"/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7"/>
      <c r="N39" s="1357"/>
      <c r="O39" s="1357"/>
      <c r="P39" s="1357"/>
      <c r="Q39" s="1357"/>
      <c r="R39" s="1357"/>
      <c r="S39" s="1357"/>
      <c r="T39" s="1357"/>
      <c r="U39" s="1357"/>
      <c r="V39" s="1357"/>
      <c r="W39" s="1357"/>
      <c r="X39" s="1357"/>
      <c r="Y39" s="1357"/>
      <c r="Z39" s="1357"/>
      <c r="AA39" s="1357"/>
      <c r="AB39" s="1357"/>
      <c r="AC39" s="1357"/>
      <c r="AD39" s="1357"/>
      <c r="AE39" s="1357"/>
      <c r="AF39" s="1357"/>
      <c r="AG39" s="1357"/>
      <c r="AH39" s="1357"/>
      <c r="AI39" s="1357"/>
      <c r="AJ39" s="1357"/>
      <c r="AK39" s="1357"/>
      <c r="AL39" s="1358"/>
    </row>
    <row r="40" spans="1:38" ht="24" customHeight="1">
      <c r="A40" s="1601"/>
      <c r="B40" s="1554"/>
      <c r="C40" s="1554"/>
      <c r="D40" s="1554"/>
      <c r="E40" s="1554"/>
      <c r="F40" s="1554"/>
      <c r="G40" s="1554"/>
      <c r="H40" s="1554"/>
      <c r="I40" s="1554"/>
      <c r="J40" s="1554"/>
      <c r="K40" s="1554"/>
      <c r="L40" s="1554"/>
      <c r="M40" s="1554"/>
      <c r="N40" s="1554"/>
      <c r="O40" s="1554"/>
      <c r="P40" s="1554"/>
      <c r="Q40" s="1554"/>
      <c r="R40" s="1554"/>
      <c r="S40" s="1554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594"/>
      <c r="B41" s="1594"/>
      <c r="C41" s="1594"/>
      <c r="D41" s="1594"/>
      <c r="E41" s="1594"/>
      <c r="F41" s="1594"/>
      <c r="G41" s="1594"/>
      <c r="H41" s="1594"/>
      <c r="I41" s="1594"/>
      <c r="J41" s="1594"/>
      <c r="K41" s="1594"/>
      <c r="L41" s="1594"/>
      <c r="M41" s="1594"/>
      <c r="N41" s="1594"/>
      <c r="O41" s="1594"/>
      <c r="P41" s="1594"/>
      <c r="Q41" s="1594"/>
      <c r="R41" s="1594"/>
      <c r="S41" s="1594"/>
      <c r="T41" s="1594"/>
      <c r="U41" s="1594"/>
      <c r="V41" s="1594"/>
      <c r="W41" s="1594"/>
      <c r="X41" s="1594"/>
      <c r="Y41" s="1594"/>
      <c r="Z41" s="1594"/>
      <c r="AA41" s="1594"/>
      <c r="AB41" s="1594"/>
      <c r="AC41" s="1594"/>
      <c r="AD41" s="1594"/>
      <c r="AE41" s="1594"/>
      <c r="AF41" s="1594"/>
      <c r="AG41" s="1594"/>
      <c r="AH41" s="1594"/>
      <c r="AI41" s="1594"/>
      <c r="AJ41" s="1594"/>
      <c r="AK41" s="1594"/>
      <c r="AL41" s="1594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52" t="s">
        <v>347</v>
      </c>
      <c r="B30" s="1152"/>
      <c r="C30" s="1152"/>
      <c r="D30" s="1152"/>
      <c r="E30" s="1152"/>
      <c r="F30" s="1152"/>
      <c r="G30" s="1152"/>
      <c r="H30" s="1152"/>
      <c r="I30" s="1152"/>
      <c r="J30" s="1152"/>
      <c r="K30" s="1152"/>
      <c r="L30" s="1152"/>
      <c r="M30" s="1152"/>
      <c r="N30" s="1152"/>
      <c r="O30" s="1152"/>
      <c r="P30" s="1152"/>
      <c r="Q30" s="1152"/>
      <c r="R30" s="1152"/>
      <c r="S30" s="1152"/>
      <c r="T30" s="1152"/>
      <c r="U30" s="1152"/>
      <c r="V30" s="1152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5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5"/>
    </row>
    <row r="37" spans="1:32" ht="24" customHeight="1">
      <c r="A37" s="1122" t="s">
        <v>318</v>
      </c>
      <c r="B37" s="1123"/>
      <c r="C37" s="856" t="s">
        <v>495</v>
      </c>
      <c r="D37" s="1140"/>
      <c r="E37" s="1140"/>
      <c r="F37" s="1140"/>
      <c r="G37" s="1140"/>
      <c r="H37" s="1140"/>
      <c r="I37" s="1140"/>
      <c r="J37" s="1140"/>
      <c r="K37" s="1140"/>
      <c r="L37" s="1140"/>
      <c r="M37" s="1140"/>
      <c r="N37" s="1140"/>
      <c r="O37" s="1140"/>
      <c r="P37" s="1140"/>
      <c r="Q37" s="1140"/>
      <c r="R37" s="1140"/>
      <c r="S37" s="1140"/>
      <c r="T37" s="1140"/>
      <c r="U37" s="1140"/>
      <c r="V37" s="1140"/>
      <c r="W37" s="1140"/>
      <c r="X37" s="1140"/>
      <c r="Y37" s="1140"/>
      <c r="Z37" s="1140"/>
      <c r="AA37" s="1140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1"/>
      <c r="D38" s="1153"/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3"/>
      <c r="R38" s="1153"/>
      <c r="S38" s="1153"/>
      <c r="T38" s="1153"/>
      <c r="U38" s="1153"/>
      <c r="V38" s="1153"/>
      <c r="W38" s="1153"/>
      <c r="X38" s="1153"/>
      <c r="Y38" s="1153"/>
      <c r="Z38" s="1153"/>
      <c r="AA38" s="1153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3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0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1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3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20"/>
      <c r="AC42" s="20"/>
      <c r="AD42" s="20"/>
      <c r="AE42" s="20"/>
      <c r="AF42" s="21"/>
    </row>
    <row r="43" spans="1:32" ht="3" customHeight="1">
      <c r="A43" s="1146" t="s">
        <v>587</v>
      </c>
      <c r="B43" s="1147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48"/>
      <c r="B44" s="1149"/>
      <c r="C44" s="1113" t="s">
        <v>601</v>
      </c>
      <c r="D44" s="1153"/>
      <c r="E44" s="1153"/>
      <c r="F44" s="1153"/>
      <c r="G44" s="1153"/>
      <c r="H44" s="1153"/>
      <c r="I44" s="1153"/>
      <c r="J44" s="1153"/>
      <c r="K44" s="1153"/>
      <c r="L44" s="1153"/>
      <c r="M44" s="1153"/>
      <c r="N44" s="1153"/>
      <c r="O44" s="1153"/>
      <c r="P44" s="1153"/>
      <c r="Q44" s="1153"/>
      <c r="R44" s="1153"/>
      <c r="S44" s="1153"/>
      <c r="T44" s="1153"/>
      <c r="U44" s="1153"/>
      <c r="V44" s="1153"/>
      <c r="W44" s="1153"/>
      <c r="X44" s="1153"/>
      <c r="Y44" s="1153"/>
      <c r="Z44" s="1153"/>
      <c r="AA44" s="1153"/>
      <c r="AB44" s="23"/>
      <c r="AC44" s="568"/>
      <c r="AD44" s="1128" t="s">
        <v>14</v>
      </c>
      <c r="AE44" s="1129"/>
      <c r="AF44" s="24"/>
    </row>
    <row r="45" spans="1:32" ht="3" customHeight="1">
      <c r="A45" s="1150"/>
      <c r="B45" s="1151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5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54" t="s">
        <v>14</v>
      </c>
      <c r="AE71" s="1155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52" t="s">
        <v>525</v>
      </c>
      <c r="B85" s="1152"/>
      <c r="C85" s="1152"/>
      <c r="D85" s="1152"/>
      <c r="E85" s="1152"/>
      <c r="F85" s="1152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5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52" t="s">
        <v>808</v>
      </c>
      <c r="B186" s="1152"/>
      <c r="C186" s="1152"/>
      <c r="D186" s="1152"/>
      <c r="E186" s="1152"/>
      <c r="F186" s="1152"/>
      <c r="G186" s="1152"/>
      <c r="H186" s="1152"/>
      <c r="I186" s="1152"/>
      <c r="J186" s="1152"/>
      <c r="K186" s="1152"/>
      <c r="L186" s="1152"/>
      <c r="M186" s="1152"/>
      <c r="N186" s="1152"/>
      <c r="O186" s="115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2"/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36"/>
      <c r="Y2" s="36"/>
      <c r="Z2" s="36"/>
      <c r="AA2" s="1374" t="s">
        <v>501</v>
      </c>
      <c r="AB2" s="1375"/>
      <c r="AC2" s="1375"/>
      <c r="AD2" s="1375"/>
      <c r="AE2" s="137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7" t="s">
        <v>834</v>
      </c>
      <c r="B4" s="1378"/>
      <c r="C4" s="1378"/>
      <c r="D4" s="1378"/>
      <c r="E4" s="1378"/>
      <c r="F4" s="1378"/>
      <c r="G4" s="1378"/>
      <c r="H4" s="1378"/>
      <c r="I4" s="1378"/>
      <c r="J4" s="1378"/>
      <c r="K4" s="1378"/>
      <c r="L4" s="1378"/>
      <c r="M4" s="1378"/>
      <c r="N4" s="1378"/>
      <c r="O4" s="1378"/>
      <c r="P4" s="1378"/>
      <c r="Q4" s="1378"/>
      <c r="R4" s="1378"/>
      <c r="S4" s="1378"/>
      <c r="T4" s="1378"/>
      <c r="U4" s="1378"/>
      <c r="V4" s="1378"/>
      <c r="W4" s="1378"/>
      <c r="X4" s="1378"/>
      <c r="Y4" s="1378"/>
      <c r="Z4" s="1378"/>
      <c r="AA4" s="1378"/>
      <c r="AB4" s="1378"/>
      <c r="AC4" s="1378"/>
      <c r="AD4" s="1378"/>
      <c r="AE4" s="1378"/>
      <c r="AF4" s="137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71"/>
      <c r="C7" s="1352"/>
      <c r="D7" s="1352"/>
      <c r="E7" s="1352"/>
      <c r="F7" s="1352"/>
      <c r="G7" s="1352"/>
      <c r="H7" s="1352"/>
      <c r="I7" s="1352"/>
      <c r="J7" s="1352"/>
      <c r="K7" s="1352"/>
      <c r="L7" s="1352"/>
      <c r="M7" s="1352"/>
      <c r="N7" s="1352"/>
      <c r="O7" s="1352"/>
      <c r="P7" s="1352"/>
      <c r="Q7" s="1352"/>
      <c r="R7" s="1352"/>
      <c r="S7" s="1352"/>
      <c r="T7" s="1352"/>
      <c r="U7" s="1353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0" t="s">
        <v>586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1"/>
      <c r="U9" s="1381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85" t="s">
        <v>184</v>
      </c>
      <c r="C11" s="1385"/>
      <c r="D11" s="1385"/>
      <c r="E11" s="1385"/>
      <c r="F11" s="1385"/>
      <c r="G11" s="1385"/>
      <c r="H11" s="1385"/>
      <c r="I11" s="1385"/>
      <c r="J11" s="1385"/>
      <c r="K11" s="1385"/>
      <c r="L11" s="1385"/>
      <c r="M11" s="1385"/>
      <c r="N11" s="1385"/>
      <c r="O11" s="1385"/>
      <c r="P11" s="1385"/>
      <c r="Q11" s="1385"/>
      <c r="R11" s="1385"/>
      <c r="S11" s="1385"/>
      <c r="T11" s="1385"/>
      <c r="U11" s="1385"/>
      <c r="V11" s="1385"/>
      <c r="W11" s="1385"/>
      <c r="X11" s="1385"/>
      <c r="Y11" s="1385"/>
      <c r="Z11" s="1385"/>
      <c r="AA11" s="1385"/>
      <c r="AB11" s="1385"/>
      <c r="AC11" s="1385"/>
      <c r="AD11" s="1385"/>
      <c r="AE11" s="1385"/>
      <c r="AF11" s="48"/>
    </row>
    <row r="12" spans="1:35">
      <c r="A12" s="42"/>
      <c r="B12" s="1385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2" t="s">
        <v>835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1382"/>
      <c r="Y14" s="1382"/>
      <c r="Z14" s="1382"/>
      <c r="AA14" s="1382"/>
      <c r="AB14" s="1382"/>
      <c r="AC14" s="1382"/>
      <c r="AD14" s="1382"/>
      <c r="AE14" s="1382"/>
      <c r="AF14" s="49"/>
    </row>
    <row r="15" spans="1:35" ht="36" customHeight="1">
      <c r="A15" s="40"/>
      <c r="B15" s="1371"/>
      <c r="C15" s="1352"/>
      <c r="D15" s="1352"/>
      <c r="E15" s="1352"/>
      <c r="F15" s="1352"/>
      <c r="G15" s="1352"/>
      <c r="H15" s="1352"/>
      <c r="I15" s="1352"/>
      <c r="J15" s="1352"/>
      <c r="K15" s="1352"/>
      <c r="L15" s="1352"/>
      <c r="M15" s="1352"/>
      <c r="N15" s="1352"/>
      <c r="O15" s="1352"/>
      <c r="P15" s="1352"/>
      <c r="Q15" s="1352"/>
      <c r="R15" s="1352"/>
      <c r="S15" s="1352"/>
      <c r="T15" s="1352"/>
      <c r="U15" s="1352"/>
      <c r="V15" s="1352"/>
      <c r="W15" s="1352"/>
      <c r="X15" s="1352"/>
      <c r="Y15" s="1352"/>
      <c r="Z15" s="1352"/>
      <c r="AA15" s="1352"/>
      <c r="AB15" s="1352"/>
      <c r="AC15" s="1352"/>
      <c r="AD15" s="1352"/>
      <c r="AE15" s="1353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3" t="s">
        <v>185</v>
      </c>
      <c r="C17" s="1383"/>
      <c r="D17" s="1383"/>
      <c r="E17" s="1383"/>
      <c r="F17" s="1383"/>
      <c r="G17" s="1383"/>
      <c r="H17" s="1383"/>
      <c r="I17" s="1383"/>
      <c r="J17" s="1383"/>
      <c r="K17" s="1383"/>
      <c r="L17" s="1383"/>
      <c r="M17" s="1383"/>
      <c r="N17" s="1383"/>
      <c r="O17" s="1383"/>
      <c r="P17" s="1383"/>
      <c r="Q17" s="1383"/>
      <c r="R17" s="1383"/>
      <c r="S17" s="1383"/>
      <c r="T17" s="1383"/>
      <c r="U17" s="1383"/>
      <c r="V17" s="1383"/>
      <c r="W17" s="1383"/>
      <c r="X17" s="1383"/>
      <c r="Y17" s="1383"/>
      <c r="Z17" s="1383"/>
      <c r="AA17" s="1383"/>
      <c r="AB17" s="1383"/>
      <c r="AC17" s="1383"/>
      <c r="AD17" s="1383"/>
      <c r="AE17" s="1383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4"/>
      <c r="D19" s="1384"/>
      <c r="E19" s="1384"/>
      <c r="F19" s="1384"/>
      <c r="G19" s="1384"/>
      <c r="H19" s="1384"/>
      <c r="I19" s="1384"/>
      <c r="J19" s="1384"/>
      <c r="K19" s="1384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4"/>
      <c r="W19" s="1384"/>
      <c r="X19" s="1384"/>
      <c r="Y19" s="1384"/>
      <c r="Z19" s="1384"/>
      <c r="AA19" s="1384"/>
      <c r="AB19" s="1384"/>
      <c r="AC19" s="1384"/>
      <c r="AD19" s="580"/>
      <c r="AE19" s="580"/>
      <c r="AF19" s="581"/>
    </row>
    <row r="20" spans="1:32" ht="36" customHeight="1">
      <c r="A20" s="40"/>
      <c r="B20" s="1630" t="str">
        <f>IF(B_I_II!B47="","",B_I_II!B47)</f>
        <v/>
      </c>
      <c r="C20" s="1631"/>
      <c r="D20" s="1631"/>
      <c r="E20" s="1631"/>
      <c r="F20" s="1631"/>
      <c r="G20" s="1631"/>
      <c r="H20" s="1631"/>
      <c r="I20" s="1631"/>
      <c r="J20" s="1631"/>
      <c r="K20" s="1631"/>
      <c r="L20" s="1631"/>
      <c r="M20" s="1631"/>
      <c r="N20" s="1631"/>
      <c r="O20" s="1631"/>
      <c r="P20" s="1631"/>
      <c r="Q20" s="1631"/>
      <c r="R20" s="1631"/>
      <c r="S20" s="1631"/>
      <c r="T20" s="1631"/>
      <c r="U20" s="1631"/>
      <c r="V20" s="1631"/>
      <c r="W20" s="1631"/>
      <c r="X20" s="1631"/>
      <c r="Y20" s="1631"/>
      <c r="Z20" s="1631"/>
      <c r="AA20" s="1631"/>
      <c r="AB20" s="1631"/>
      <c r="AC20" s="1631"/>
      <c r="AD20" s="1631"/>
      <c r="AE20" s="1632"/>
      <c r="AF20" s="54"/>
    </row>
    <row r="21" spans="1:32" ht="15" customHeight="1">
      <c r="A21" s="40"/>
      <c r="B21" s="1633"/>
      <c r="C21" s="1634"/>
      <c r="D21" s="1634"/>
      <c r="E21" s="1634"/>
      <c r="F21" s="1634"/>
      <c r="G21" s="1634"/>
      <c r="H21" s="1634"/>
      <c r="I21" s="1634"/>
      <c r="J21" s="1634"/>
      <c r="K21" s="1634"/>
      <c r="L21" s="1634"/>
      <c r="M21" s="1634"/>
      <c r="N21" s="1634"/>
      <c r="O21" s="1634"/>
      <c r="P21" s="1634"/>
      <c r="Q21" s="1634"/>
      <c r="R21" s="1634"/>
      <c r="S21" s="1634"/>
      <c r="T21" s="1634"/>
      <c r="U21" s="1634"/>
      <c r="V21" s="1634"/>
      <c r="W21" s="1634"/>
      <c r="X21" s="1634"/>
      <c r="Y21" s="1634"/>
      <c r="Z21" s="1634"/>
      <c r="AA21" s="1634"/>
      <c r="AB21" s="1634"/>
      <c r="AC21" s="1634"/>
      <c r="AD21" s="1634"/>
      <c r="AE21" s="1635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630" t="str">
        <f>IF(B_III!A26="","",B_III!A26)</f>
        <v/>
      </c>
      <c r="C25" s="1631"/>
      <c r="D25" s="1631"/>
      <c r="E25" s="1631"/>
      <c r="F25" s="1631"/>
      <c r="G25" s="1631"/>
      <c r="H25" s="1631"/>
      <c r="I25" s="1631"/>
      <c r="J25" s="1631"/>
      <c r="K25" s="1631"/>
      <c r="L25" s="1631"/>
      <c r="M25" s="1631"/>
      <c r="N25" s="1631"/>
      <c r="O25" s="1631"/>
      <c r="P25" s="1631"/>
      <c r="Q25" s="1631"/>
      <c r="R25" s="1631"/>
      <c r="S25" s="1631"/>
      <c r="T25" s="1631"/>
      <c r="U25" s="1631"/>
      <c r="V25" s="1631"/>
      <c r="W25" s="1631"/>
      <c r="X25" s="1631"/>
      <c r="Y25" s="1631"/>
      <c r="Z25" s="1631"/>
      <c r="AA25" s="1631"/>
      <c r="AB25" s="1631"/>
      <c r="AC25" s="1631"/>
      <c r="AD25" s="1631"/>
      <c r="AE25" s="1632"/>
      <c r="AF25" s="58"/>
    </row>
    <row r="26" spans="1:32" ht="18" customHeight="1">
      <c r="A26" s="40"/>
      <c r="B26" s="1633"/>
      <c r="C26" s="1634"/>
      <c r="D26" s="1634"/>
      <c r="E26" s="1634"/>
      <c r="F26" s="1634"/>
      <c r="G26" s="1634"/>
      <c r="H26" s="1634"/>
      <c r="I26" s="1634"/>
      <c r="J26" s="1634"/>
      <c r="K26" s="1634"/>
      <c r="L26" s="1634"/>
      <c r="M26" s="1634"/>
      <c r="N26" s="1634"/>
      <c r="O26" s="1634"/>
      <c r="P26" s="1634"/>
      <c r="Q26" s="1634"/>
      <c r="R26" s="1634"/>
      <c r="S26" s="1634"/>
      <c r="T26" s="1634"/>
      <c r="U26" s="1634"/>
      <c r="V26" s="1634"/>
      <c r="W26" s="1634"/>
      <c r="X26" s="1634"/>
      <c r="Y26" s="1634"/>
      <c r="Z26" s="1634"/>
      <c r="AA26" s="1634"/>
      <c r="AB26" s="1634"/>
      <c r="AC26" s="1634"/>
      <c r="AD26" s="1634"/>
      <c r="AE26" s="1635"/>
      <c r="AF26" s="54"/>
    </row>
    <row r="27" spans="1:32">
      <c r="A27" s="40"/>
      <c r="B27" s="1354" t="s">
        <v>186</v>
      </c>
      <c r="C27" s="1354"/>
      <c r="D27" s="1354"/>
      <c r="E27" s="1354"/>
      <c r="F27" s="1354"/>
      <c r="G27" s="1354"/>
      <c r="H27" s="1354"/>
      <c r="I27" s="1354"/>
      <c r="J27" s="1354"/>
      <c r="K27" s="1354"/>
      <c r="L27" s="1354"/>
      <c r="M27" s="1354"/>
      <c r="N27" s="1354"/>
      <c r="O27" s="1354"/>
      <c r="P27" s="1354"/>
      <c r="Q27" s="1354"/>
      <c r="R27" s="1354"/>
      <c r="S27" s="1354"/>
      <c r="T27" s="1354"/>
      <c r="U27" s="1354"/>
      <c r="V27" s="1354"/>
      <c r="W27" s="1354"/>
      <c r="X27" s="1354"/>
      <c r="Y27" s="1354"/>
      <c r="Z27" s="1354"/>
      <c r="AA27" s="1354"/>
      <c r="AB27" s="1354"/>
      <c r="AC27" s="1354"/>
      <c r="AD27" s="1354"/>
      <c r="AE27" s="135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5" t="s">
        <v>876</v>
      </c>
      <c r="C29" s="1355"/>
      <c r="D29" s="1355"/>
      <c r="E29" s="1355"/>
      <c r="F29" s="1355"/>
      <c r="G29" s="1355"/>
      <c r="H29" s="1355"/>
      <c r="I29" s="1355"/>
      <c r="J29" s="1355"/>
      <c r="K29" s="1355"/>
      <c r="L29" s="1355"/>
      <c r="M29" s="1355"/>
      <c r="N29" s="1355"/>
      <c r="O29" s="1355"/>
      <c r="P29" s="1355"/>
      <c r="Q29" s="1355"/>
      <c r="R29" s="1355"/>
      <c r="S29" s="1355"/>
      <c r="T29" s="1355"/>
      <c r="U29" s="1355"/>
      <c r="V29" s="1355"/>
      <c r="W29" s="1355"/>
      <c r="X29" s="1355"/>
      <c r="Y29" s="1355"/>
      <c r="Z29" s="1355"/>
      <c r="AA29" s="1355"/>
      <c r="AB29" s="1355"/>
      <c r="AC29" s="1355"/>
      <c r="AD29" s="1355"/>
      <c r="AE29" s="1355"/>
      <c r="AF29" s="581"/>
    </row>
    <row r="30" spans="1:32">
      <c r="A30" s="40"/>
      <c r="B30" s="1355"/>
      <c r="C30" s="1355"/>
      <c r="D30" s="1355"/>
      <c r="E30" s="1355"/>
      <c r="F30" s="1355"/>
      <c r="G30" s="1355"/>
      <c r="H30" s="1355"/>
      <c r="I30" s="1355"/>
      <c r="J30" s="1355"/>
      <c r="K30" s="1355"/>
      <c r="L30" s="1355"/>
      <c r="M30" s="1355"/>
      <c r="N30" s="1355"/>
      <c r="O30" s="1355"/>
      <c r="P30" s="1355"/>
      <c r="Q30" s="1355"/>
      <c r="R30" s="1355"/>
      <c r="S30" s="1355"/>
      <c r="T30" s="1355"/>
      <c r="U30" s="1355"/>
      <c r="V30" s="1355"/>
      <c r="W30" s="1355"/>
      <c r="X30" s="1355"/>
      <c r="Y30" s="1355"/>
      <c r="Z30" s="1355"/>
      <c r="AA30" s="1355"/>
      <c r="AB30" s="1355"/>
      <c r="AC30" s="1355"/>
      <c r="AD30" s="1355"/>
      <c r="AE30" s="1355"/>
      <c r="AF30" s="581"/>
    </row>
    <row r="31" spans="1:32">
      <c r="A31" s="40"/>
      <c r="B31" s="1355"/>
      <c r="C31" s="1355"/>
      <c r="D31" s="1355"/>
      <c r="E31" s="1355"/>
      <c r="F31" s="1355"/>
      <c r="G31" s="1355"/>
      <c r="H31" s="1355"/>
      <c r="I31" s="1355"/>
      <c r="J31" s="1355"/>
      <c r="K31" s="1355"/>
      <c r="L31" s="1355"/>
      <c r="M31" s="1355"/>
      <c r="N31" s="1355"/>
      <c r="O31" s="1355"/>
      <c r="P31" s="1355"/>
      <c r="Q31" s="1355"/>
      <c r="R31" s="1355"/>
      <c r="S31" s="1355"/>
      <c r="T31" s="1355"/>
      <c r="U31" s="1355"/>
      <c r="V31" s="1355"/>
      <c r="W31" s="1355"/>
      <c r="X31" s="1355"/>
      <c r="Y31" s="1355"/>
      <c r="Z31" s="1355"/>
      <c r="AA31" s="1355"/>
      <c r="AB31" s="1355"/>
      <c r="AC31" s="1355"/>
      <c r="AD31" s="1355"/>
      <c r="AE31" s="1355"/>
      <c r="AF31" s="581"/>
    </row>
    <row r="32" spans="1:32">
      <c r="A32" s="40"/>
      <c r="B32" s="1355"/>
      <c r="C32" s="1355"/>
      <c r="D32" s="1355"/>
      <c r="E32" s="1355"/>
      <c r="F32" s="1355"/>
      <c r="G32" s="1355"/>
      <c r="H32" s="1355"/>
      <c r="I32" s="1355"/>
      <c r="J32" s="1355"/>
      <c r="K32" s="1355"/>
      <c r="L32" s="1355"/>
      <c r="M32" s="1355"/>
      <c r="N32" s="1355"/>
      <c r="O32" s="1355"/>
      <c r="P32" s="1355"/>
      <c r="Q32" s="1355"/>
      <c r="R32" s="1355"/>
      <c r="S32" s="1355"/>
      <c r="T32" s="1355"/>
      <c r="U32" s="1355"/>
      <c r="V32" s="1355"/>
      <c r="W32" s="1355"/>
      <c r="X32" s="1355"/>
      <c r="Y32" s="1355"/>
      <c r="Z32" s="1355"/>
      <c r="AA32" s="1355"/>
      <c r="AB32" s="1355"/>
      <c r="AC32" s="1355"/>
      <c r="AD32" s="1355"/>
      <c r="AE32" s="1355"/>
      <c r="AF32" s="54"/>
    </row>
    <row r="33" spans="1:32" ht="17.25" customHeight="1">
      <c r="A33" s="40"/>
      <c r="B33" s="1355" t="s">
        <v>836</v>
      </c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54"/>
    </row>
    <row r="34" spans="1:32" ht="17.25" customHeight="1">
      <c r="A34" s="40"/>
      <c r="B34" s="1355"/>
      <c r="C34" s="1355"/>
      <c r="D34" s="1355"/>
      <c r="E34" s="1355"/>
      <c r="F34" s="1355"/>
      <c r="G34" s="1355"/>
      <c r="H34" s="1355"/>
      <c r="I34" s="1355"/>
      <c r="J34" s="1355"/>
      <c r="K34" s="1355"/>
      <c r="L34" s="1355"/>
      <c r="M34" s="1355"/>
      <c r="N34" s="1355"/>
      <c r="O34" s="1355"/>
      <c r="P34" s="1355"/>
      <c r="Q34" s="1355"/>
      <c r="R34" s="1355"/>
      <c r="S34" s="1355"/>
      <c r="T34" s="1355"/>
      <c r="U34" s="1355"/>
      <c r="V34" s="1355"/>
      <c r="W34" s="1355"/>
      <c r="X34" s="1355"/>
      <c r="Y34" s="1355"/>
      <c r="Z34" s="1355"/>
      <c r="AA34" s="1355"/>
      <c r="AB34" s="1355"/>
      <c r="AC34" s="1355"/>
      <c r="AD34" s="1355"/>
      <c r="AE34" s="1355"/>
      <c r="AF34" s="54"/>
    </row>
    <row r="35" spans="1:32" ht="17.25" customHeight="1">
      <c r="A35" s="40"/>
      <c r="B35" s="1355"/>
      <c r="C35" s="1355"/>
      <c r="D35" s="1355"/>
      <c r="E35" s="1355"/>
      <c r="F35" s="1355"/>
      <c r="G35" s="1355"/>
      <c r="H35" s="1355"/>
      <c r="I35" s="1355"/>
      <c r="J35" s="1355"/>
      <c r="K35" s="1355"/>
      <c r="L35" s="1355"/>
      <c r="M35" s="1355"/>
      <c r="N35" s="1355"/>
      <c r="O35" s="1355"/>
      <c r="P35" s="1355"/>
      <c r="Q35" s="1355"/>
      <c r="R35" s="1355"/>
      <c r="S35" s="1355"/>
      <c r="T35" s="1355"/>
      <c r="U35" s="1355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54"/>
    </row>
    <row r="36" spans="1:32" ht="47.25" customHeight="1">
      <c r="A36" s="40"/>
      <c r="B36" s="1355"/>
      <c r="C36" s="1355"/>
      <c r="D36" s="1355"/>
      <c r="E36" s="1355"/>
      <c r="F36" s="1355"/>
      <c r="G36" s="1355"/>
      <c r="H36" s="1355"/>
      <c r="I36" s="1355"/>
      <c r="J36" s="1355"/>
      <c r="K36" s="1355"/>
      <c r="L36" s="1355"/>
      <c r="M36" s="1355"/>
      <c r="N36" s="1355"/>
      <c r="O36" s="1355"/>
      <c r="P36" s="1355"/>
      <c r="Q36" s="1355"/>
      <c r="R36" s="1355"/>
      <c r="S36" s="1355"/>
      <c r="T36" s="1355"/>
      <c r="U36" s="1355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0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3"/>
      <c r="V39" s="1364"/>
      <c r="W39" s="1364"/>
      <c r="X39" s="1364"/>
      <c r="Y39" s="1364"/>
      <c r="Z39" s="1364"/>
      <c r="AA39" s="1364"/>
      <c r="AB39" s="1364"/>
      <c r="AC39" s="1364"/>
      <c r="AD39" s="1364"/>
      <c r="AE39" s="1365"/>
      <c r="AF39" s="41"/>
    </row>
    <row r="40" spans="1:32" ht="15.95" customHeight="1">
      <c r="A40" s="40"/>
      <c r="B40" s="69"/>
      <c r="C40" s="1359"/>
      <c r="D40" s="1359"/>
      <c r="E40" s="1359"/>
      <c r="F40" s="1359"/>
      <c r="G40" s="135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3"/>
      <c r="V40" s="1364"/>
      <c r="W40" s="1364"/>
      <c r="X40" s="1364"/>
      <c r="Y40" s="1364"/>
      <c r="Z40" s="1364"/>
      <c r="AA40" s="1364"/>
      <c r="AB40" s="1364"/>
      <c r="AC40" s="1364"/>
      <c r="AD40" s="1364"/>
      <c r="AE40" s="136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6"/>
      <c r="V41" s="1367"/>
      <c r="W41" s="1367"/>
      <c r="X41" s="1367"/>
      <c r="Y41" s="1367"/>
      <c r="Z41" s="1367"/>
      <c r="AA41" s="1367"/>
      <c r="AB41" s="1367"/>
      <c r="AC41" s="1367"/>
      <c r="AD41" s="1367"/>
      <c r="AE41" s="1368"/>
      <c r="AF41" s="41"/>
    </row>
    <row r="42" spans="1:32" ht="45" customHeight="1">
      <c r="A42" s="40"/>
      <c r="B42" s="1369" t="s">
        <v>4</v>
      </c>
      <c r="C42" s="1369"/>
      <c r="D42" s="1369"/>
      <c r="E42" s="1369"/>
      <c r="F42" s="1369"/>
      <c r="G42" s="1369"/>
      <c r="H42" s="1369"/>
      <c r="I42" s="1369"/>
      <c r="J42" s="1369"/>
      <c r="K42" s="1369"/>
      <c r="L42" s="1369"/>
      <c r="M42" s="1369"/>
      <c r="N42" s="1369"/>
      <c r="O42" s="1369"/>
      <c r="P42" s="1369"/>
      <c r="Q42" s="1369"/>
      <c r="R42" s="1369"/>
      <c r="S42" s="1369"/>
      <c r="T42" s="586"/>
      <c r="U42" s="1370" t="s">
        <v>837</v>
      </c>
      <c r="V42" s="1370"/>
      <c r="W42" s="1370"/>
      <c r="X42" s="1370"/>
      <c r="Y42" s="1370"/>
      <c r="Z42" s="1370"/>
      <c r="AA42" s="1370"/>
      <c r="AB42" s="1370"/>
      <c r="AC42" s="1370"/>
      <c r="AD42" s="1370"/>
      <c r="AE42" s="1370"/>
      <c r="AF42" s="41"/>
    </row>
    <row r="43" spans="1:32" ht="12.75" customHeight="1">
      <c r="A43" s="1356" t="s">
        <v>585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8"/>
    </row>
    <row r="44" spans="1:32" ht="3" customHeight="1">
      <c r="A44" s="1356"/>
      <c r="B44" s="1357"/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8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2017-11-02T09:21:05Z</cp:lastPrinted>
  <dcterms:created xsi:type="dcterms:W3CDTF">2007-12-13T09:58:23Z</dcterms:created>
  <dcterms:modified xsi:type="dcterms:W3CDTF">2017-11-09T08:58:52Z</dcterms:modified>
</cp:coreProperties>
</file>